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"/>
    </mc:Choice>
  </mc:AlternateContent>
  <xr:revisionPtr revIDLastSave="0" documentId="13_ncr:1_{84B82421-E4C3-4647-8EAC-CBB0740D99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16" i="1" l="1"/>
  <c r="S216" i="1"/>
  <c r="Q216" i="1"/>
  <c r="P216" i="1"/>
  <c r="N216" i="1"/>
  <c r="T195" i="1"/>
  <c r="S195" i="1"/>
  <c r="Q195" i="1"/>
  <c r="P195" i="1"/>
  <c r="N195" i="1"/>
  <c r="T171" i="1"/>
  <c r="S171" i="1"/>
  <c r="Q171" i="1"/>
  <c r="P171" i="1"/>
  <c r="N171" i="1"/>
  <c r="T150" i="1"/>
  <c r="S150" i="1"/>
  <c r="Q150" i="1"/>
  <c r="P150" i="1"/>
  <c r="N150" i="1"/>
  <c r="T129" i="1"/>
  <c r="S129" i="1"/>
  <c r="Q129" i="1"/>
  <c r="P129" i="1"/>
  <c r="N129" i="1"/>
  <c r="T107" i="1"/>
  <c r="S107" i="1"/>
  <c r="Q107" i="1"/>
  <c r="P107" i="1"/>
  <c r="N107" i="1"/>
  <c r="T87" i="1"/>
  <c r="S87" i="1"/>
  <c r="Q87" i="1"/>
  <c r="P87" i="1"/>
  <c r="N87" i="1"/>
  <c r="T64" i="1"/>
  <c r="T65" i="1" s="1"/>
  <c r="S64" i="1"/>
  <c r="S65" i="1" s="1"/>
  <c r="Q64" i="1"/>
  <c r="Q65" i="1" s="1"/>
  <c r="P64" i="1"/>
  <c r="T11" i="1"/>
  <c r="S11" i="1"/>
  <c r="Q11" i="1"/>
  <c r="P11" i="1"/>
  <c r="N11" i="1"/>
  <c r="P65" i="1"/>
  <c r="N65" i="1"/>
  <c r="T44" i="1"/>
  <c r="S44" i="1"/>
  <c r="Q44" i="1"/>
  <c r="P44" i="1"/>
  <c r="N44" i="1"/>
  <c r="T20" i="1"/>
  <c r="S20" i="1"/>
  <c r="Q20" i="1"/>
  <c r="P20" i="1"/>
  <c r="N20" i="1"/>
</calcChain>
</file>

<file path=xl/sharedStrings.xml><?xml version="1.0" encoding="utf-8"?>
<sst xmlns="http://schemas.openxmlformats.org/spreadsheetml/2006/main" count="535" uniqueCount="120">
  <si>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</si>
  <si>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</si>
  <si>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</si>
  <si>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</si>
  <si>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</si>
  <si>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</si>
  <si>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</si>
  <si>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02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</si>
  <si>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</si>
  <si>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</si>
  <si>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</si>
  <si>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</si>
  <si>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</si>
  <si>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</si>
  <si>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</si>
  <si>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</si>
  <si>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</si>
  <si>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</si>
  <si>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</si>
  <si>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</si>
  <si>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</si>
  <si>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</si>
  <si>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</si>
  <si>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</si>
  <si>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</si>
  <si>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</si>
  <si>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Каши молочные, омлеты, запеканки</t>
  </si>
  <si>
    <t>Каша (пшено,рис) жидкая  молочная с маслом сливочным</t>
  </si>
  <si>
    <t>Блюдо из молока,яиц</t>
  </si>
  <si>
    <t>Сыр (порциями)</t>
  </si>
  <si>
    <t>Гор.напиток</t>
  </si>
  <si>
    <t>Какао с молоком</t>
  </si>
  <si>
    <t>Хлеб, мучные изделия</t>
  </si>
  <si>
    <t>Батон</t>
  </si>
  <si>
    <t>Сок,фрукты</t>
  </si>
  <si>
    <t>итого</t>
  </si>
  <si>
    <t>Итого за день:</t>
  </si>
  <si>
    <t>Обед</t>
  </si>
  <si>
    <t>Салат, овощная добавка</t>
  </si>
  <si>
    <t>Помидоры порционно</t>
  </si>
  <si>
    <t>Суп</t>
  </si>
  <si>
    <t>Второе блюдо</t>
  </si>
  <si>
    <t>Люля-кебаб</t>
  </si>
  <si>
    <t>Каша гречневая рассыпчатая</t>
  </si>
  <si>
    <t>Напиток</t>
  </si>
  <si>
    <t>Компот из изюма</t>
  </si>
  <si>
    <t>Хлеб ржаной.</t>
  </si>
  <si>
    <t>Хлеб пшеничный</t>
  </si>
  <si>
    <t>Горячее блюдо</t>
  </si>
  <si>
    <t>Котлета рыбная "Лада"</t>
  </si>
  <si>
    <t>Гарнир</t>
  </si>
  <si>
    <t>Макаронные изделия отварные с маслом</t>
  </si>
  <si>
    <t>Чай с сахаром</t>
  </si>
  <si>
    <t>Бутерброд с сыром</t>
  </si>
  <si>
    <t>Рассольник ленинградский со сметаной</t>
  </si>
  <si>
    <t>Чикенбол с молочным соусом</t>
  </si>
  <si>
    <t>Капуста тушеная</t>
  </si>
  <si>
    <t>Напиток Ягодка</t>
  </si>
  <si>
    <t>Салат, овощн добавка</t>
  </si>
  <si>
    <t>Масло сливочное (порциями)</t>
  </si>
  <si>
    <t>Винегрет овощной с соленым огурцом</t>
  </si>
  <si>
    <t>Солянка домашняя со сметаной</t>
  </si>
  <si>
    <t>Пельмени  отварные с маслом</t>
  </si>
  <si>
    <t>Соус сметанный с томатом</t>
  </si>
  <si>
    <t>Компот из смеси сухофруктов</t>
  </si>
  <si>
    <t>Каша молочная манная с маслом сливочным</t>
  </si>
  <si>
    <t>Чай с молоком</t>
  </si>
  <si>
    <t>Бутерброды, сыр, масло</t>
  </si>
  <si>
    <t>Салат Рыжик</t>
  </si>
  <si>
    <t>Суп из разных овощей</t>
  </si>
  <si>
    <t>Плов с мясом птицы</t>
  </si>
  <si>
    <t>Каша пшеничная молочная жидкая с маслом сливочным</t>
  </si>
  <si>
    <t>Кофейный напиток с молоком</t>
  </si>
  <si>
    <t>Печенье детское (конд изд)</t>
  </si>
  <si>
    <t>Салат из кукурузы с яйцом, огурцом и луком</t>
  </si>
  <si>
    <t>Щи из свежей капусты с картофелем со сметаной</t>
  </si>
  <si>
    <t>Соус</t>
  </si>
  <si>
    <t>Соус красный основной</t>
  </si>
  <si>
    <t>Митболы</t>
  </si>
  <si>
    <t>Каша пшенная молочная жидкая с маслом сливочным</t>
  </si>
  <si>
    <t>Салат из белокочанной капусты с помидорами и огурцами, Витаминный</t>
  </si>
  <si>
    <t>Свекольник со сметаной</t>
  </si>
  <si>
    <t>Компот из свежих плодов</t>
  </si>
  <si>
    <t>Салат из отварных овощей с зеленым горошком и яйцом</t>
  </si>
  <si>
    <t>Мясо отварное, гренки</t>
  </si>
  <si>
    <t>Чай ягодный</t>
  </si>
  <si>
    <t>Суп картофельный с бобовыми</t>
  </si>
  <si>
    <t>Гренки из пшеничного хлеба</t>
  </si>
  <si>
    <t>Биточки рыбные по-домашнему</t>
  </si>
  <si>
    <t>Пюре картофельное</t>
  </si>
  <si>
    <t>Овощная подгарнировка</t>
  </si>
  <si>
    <t>Вареники с  фаршем картофельным с луком</t>
  </si>
  <si>
    <t>Сметана порц.</t>
  </si>
  <si>
    <t>Жаркое по-домашнему (говядина)</t>
  </si>
  <si>
    <t>Компот из кураги</t>
  </si>
  <si>
    <t>Гуляш из курицы</t>
  </si>
  <si>
    <t>Салат из свежих помидоров и огурцов</t>
  </si>
  <si>
    <t>Суп картофельный с мясными фрикадельками*</t>
  </si>
  <si>
    <t>Суфле из печени</t>
  </si>
  <si>
    <t>Кисель витаминизированный</t>
  </si>
  <si>
    <t>Итого за обед:</t>
  </si>
  <si>
    <t>Фрукт</t>
  </si>
  <si>
    <t xml:space="preserve">Борщ с капустой,картофелем и сметаной </t>
  </si>
  <si>
    <t>Чай с лимоном</t>
  </si>
  <si>
    <t>Плов с мясом, кукуруза консервированная 200/30</t>
  </si>
  <si>
    <t>Огурцы свежие</t>
  </si>
  <si>
    <t>Напиток из шиповника</t>
  </si>
  <si>
    <t>Сок натуральный</t>
  </si>
  <si>
    <t>Огурцы консервированные</t>
  </si>
  <si>
    <t>Тефтели мясные с луком с соусом сметанным с томатом 80/20</t>
  </si>
  <si>
    <t>Рагу  из курицы с овощами</t>
  </si>
  <si>
    <t>Рис отварной</t>
  </si>
  <si>
    <t>Чизкейк</t>
  </si>
  <si>
    <t xml:space="preserve">Печень по-строгановски </t>
  </si>
  <si>
    <t>Сыр порциями (I вариант)</t>
  </si>
  <si>
    <t>Салат из свежей капусты и моркови</t>
  </si>
  <si>
    <t>Огурцы свежие порционно</t>
  </si>
  <si>
    <t>Школа ЛГ МАОУ "СОШ №2"</t>
  </si>
  <si>
    <t xml:space="preserve">Директор </t>
  </si>
  <si>
    <t>Козырева О.Ю.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</si>
</sst>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left"/>
    </xf>
    <xf numFmtId="4" fontId="1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top" wrapText="1"/>
    </xf>
    <xf numFmtId="4" fontId="2" fillId="2" borderId="13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218"/>
  <sheetViews>
    <sheetView tabSelected="1" topLeftCell="A208" workbookViewId="0">
      <selection activeCell="A199" sqref="A199:XFD199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13.16406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4.832031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41" t="s">
        <v>117</v>
      </c>
      <c r="B1" s="41"/>
      <c r="C1" s="41"/>
      <c r="D1" s="41"/>
      <c r="E1" s="40"/>
      <c r="F1" s="40"/>
      <c r="G1" s="40"/>
      <c r="H1" s="40"/>
      <c r="I1" s="40"/>
      <c r="J1" s="40"/>
      <c r="K1" s="40"/>
      <c r="L1" s="40"/>
      <c r="M1" s="40"/>
      <c r="N1" s="3"/>
      <c r="O1" s="3" t="s">
        <v>0</v>
      </c>
      <c r="P1" s="2" t="s">
        <v>1</v>
      </c>
      <c r="Q1" s="42" t="s">
        <v>118</v>
      </c>
      <c r="R1" s="42"/>
      <c r="S1" s="42"/>
      <c r="T1" s="42"/>
    </row>
    <row r="2" spans="1:22" s="1" customFormat="1" ht="18.95" customHeight="1" x14ac:dyDescent="0.2">
      <c r="A2" s="4" t="s">
        <v>2</v>
      </c>
      <c r="P2" s="2" t="s">
        <v>3</v>
      </c>
      <c r="Q2" s="42" t="s">
        <v>119</v>
      </c>
      <c r="R2" s="42"/>
      <c r="S2" s="42"/>
      <c r="T2" s="42"/>
    </row>
    <row r="3" spans="1:22" s="1" customFormat="1" ht="12.95" customHeight="1" x14ac:dyDescent="0.2">
      <c r="A3" s="5" t="s">
        <v>4</v>
      </c>
      <c r="G3" s="1" t="s">
        <v>5</v>
      </c>
      <c r="P3" s="2" t="s">
        <v>6</v>
      </c>
      <c r="Q3" s="1" t="s">
        <v>7</v>
      </c>
      <c r="S3" s="1" t="s">
        <v>8</v>
      </c>
      <c r="T3" s="1" t="s">
        <v>9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x14ac:dyDescent="0.2">
      <c r="A5" s="8" t="s">
        <v>13</v>
      </c>
      <c r="B5" s="43" t="s">
        <v>14</v>
      </c>
      <c r="C5" s="43"/>
      <c r="D5" s="9" t="s">
        <v>15</v>
      </c>
      <c r="E5" s="44" t="s">
        <v>16</v>
      </c>
      <c r="F5" s="44"/>
      <c r="G5" s="44" t="s">
        <v>17</v>
      </c>
      <c r="H5" s="44"/>
      <c r="I5" s="44"/>
      <c r="J5" s="44"/>
      <c r="K5" s="44"/>
      <c r="L5" s="44"/>
      <c r="M5" s="44"/>
      <c r="N5" s="44" t="s">
        <v>18</v>
      </c>
      <c r="O5" s="44"/>
      <c r="P5" s="9" t="s">
        <v>19</v>
      </c>
      <c r="Q5" s="44" t="s">
        <v>20</v>
      </c>
      <c r="R5" s="44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51" customHeight="1" x14ac:dyDescent="0.2">
      <c r="A6" s="31">
        <v>2</v>
      </c>
      <c r="B6" s="45">
        <v>1</v>
      </c>
      <c r="C6" s="46"/>
      <c r="D6" s="11" t="s">
        <v>25</v>
      </c>
      <c r="E6" s="46" t="s">
        <v>26</v>
      </c>
      <c r="F6" s="46"/>
      <c r="G6" s="47" t="s">
        <v>27</v>
      </c>
      <c r="H6" s="47"/>
      <c r="I6" s="47"/>
      <c r="J6" s="47"/>
      <c r="K6" s="47"/>
      <c r="L6" s="47"/>
      <c r="M6" s="47"/>
      <c r="N6" s="45">
        <v>200</v>
      </c>
      <c r="O6" s="46"/>
      <c r="P6" s="31">
        <v>7.19</v>
      </c>
      <c r="Q6" s="45">
        <v>8</v>
      </c>
      <c r="R6" s="46"/>
      <c r="S6" s="31">
        <v>42.92</v>
      </c>
      <c r="T6" s="31">
        <v>284</v>
      </c>
      <c r="U6" s="31">
        <v>848</v>
      </c>
      <c r="V6" s="31">
        <v>35.6</v>
      </c>
    </row>
    <row r="7" spans="1:22" s="1" customFormat="1" ht="26.1" customHeight="1" x14ac:dyDescent="0.2">
      <c r="A7" s="11"/>
      <c r="B7" s="12"/>
      <c r="C7" s="13"/>
      <c r="D7" s="11"/>
      <c r="E7" s="46" t="s">
        <v>28</v>
      </c>
      <c r="F7" s="46"/>
      <c r="G7" s="47" t="s">
        <v>29</v>
      </c>
      <c r="H7" s="47"/>
      <c r="I7" s="47"/>
      <c r="J7" s="47"/>
      <c r="K7" s="47"/>
      <c r="L7" s="47"/>
      <c r="M7" s="47"/>
      <c r="N7" s="45">
        <v>25</v>
      </c>
      <c r="O7" s="46"/>
      <c r="P7" s="31">
        <v>6.73</v>
      </c>
      <c r="Q7" s="45">
        <v>7</v>
      </c>
      <c r="R7" s="46"/>
      <c r="S7" s="11"/>
      <c r="T7" s="31">
        <v>90.8</v>
      </c>
      <c r="U7" s="31">
        <v>97</v>
      </c>
      <c r="V7" s="31">
        <v>26.24</v>
      </c>
    </row>
    <row r="8" spans="1:22" s="1" customFormat="1" ht="26.1" customHeight="1" x14ac:dyDescent="0.2">
      <c r="A8" s="11"/>
      <c r="B8" s="12"/>
      <c r="C8" s="13"/>
      <c r="D8" s="11"/>
      <c r="E8" s="46" t="s">
        <v>30</v>
      </c>
      <c r="F8" s="46"/>
      <c r="G8" s="47" t="s">
        <v>31</v>
      </c>
      <c r="H8" s="47"/>
      <c r="I8" s="47"/>
      <c r="J8" s="47"/>
      <c r="K8" s="47"/>
      <c r="L8" s="47"/>
      <c r="M8" s="47"/>
      <c r="N8" s="45">
        <v>200</v>
      </c>
      <c r="O8" s="46"/>
      <c r="P8" s="31">
        <v>7.87</v>
      </c>
      <c r="Q8" s="45">
        <v>4</v>
      </c>
      <c r="R8" s="46"/>
      <c r="S8" s="31">
        <v>20.079999999999998</v>
      </c>
      <c r="T8" s="31">
        <v>190</v>
      </c>
      <c r="U8" s="31">
        <v>919</v>
      </c>
      <c r="V8" s="31">
        <v>23.46</v>
      </c>
    </row>
    <row r="9" spans="1:22" s="1" customFormat="1" ht="38.1" customHeight="1" x14ac:dyDescent="0.2">
      <c r="A9" s="11"/>
      <c r="B9" s="12"/>
      <c r="C9" s="13"/>
      <c r="D9" s="11"/>
      <c r="E9" s="46" t="s">
        <v>32</v>
      </c>
      <c r="F9" s="46"/>
      <c r="G9" s="47" t="s">
        <v>33</v>
      </c>
      <c r="H9" s="47"/>
      <c r="I9" s="47"/>
      <c r="J9" s="47"/>
      <c r="K9" s="47"/>
      <c r="L9" s="47"/>
      <c r="M9" s="47"/>
      <c r="N9" s="45">
        <v>30</v>
      </c>
      <c r="O9" s="46"/>
      <c r="P9" s="31">
        <v>2.25</v>
      </c>
      <c r="Q9" s="45">
        <v>1</v>
      </c>
      <c r="R9" s="46"/>
      <c r="S9" s="31">
        <v>15.42</v>
      </c>
      <c r="T9" s="31">
        <v>78.599999999999994</v>
      </c>
      <c r="U9" s="31">
        <v>693</v>
      </c>
      <c r="V9" s="31">
        <v>6.4</v>
      </c>
    </row>
    <row r="10" spans="1:22" s="1" customFormat="1" ht="26.1" customHeight="1" x14ac:dyDescent="0.2">
      <c r="A10" s="11"/>
      <c r="B10" s="12"/>
      <c r="C10" s="13"/>
      <c r="D10" s="11"/>
      <c r="E10" s="46" t="s">
        <v>34</v>
      </c>
      <c r="F10" s="46"/>
      <c r="G10" s="47" t="s">
        <v>101</v>
      </c>
      <c r="H10" s="47"/>
      <c r="I10" s="47"/>
      <c r="J10" s="47"/>
      <c r="K10" s="47"/>
      <c r="L10" s="47"/>
      <c r="M10" s="47"/>
      <c r="N10" s="45">
        <v>125</v>
      </c>
      <c r="O10" s="46"/>
      <c r="P10" s="31">
        <v>1</v>
      </c>
      <c r="Q10" s="12"/>
      <c r="R10" s="13"/>
      <c r="S10" s="31">
        <v>9.3800000000000008</v>
      </c>
      <c r="T10" s="31">
        <v>47.5</v>
      </c>
      <c r="U10" s="31">
        <v>975</v>
      </c>
      <c r="V10" s="31">
        <v>74.3</v>
      </c>
    </row>
    <row r="11" spans="1:22" s="14" customFormat="1" ht="15" customHeight="1" x14ac:dyDescent="0.25">
      <c r="A11" s="15"/>
      <c r="B11" s="16"/>
      <c r="C11" s="17"/>
      <c r="D11" s="18"/>
      <c r="E11" s="48" t="s">
        <v>35</v>
      </c>
      <c r="F11" s="48"/>
      <c r="G11" s="19"/>
      <c r="H11" s="20"/>
      <c r="I11" s="20"/>
      <c r="J11" s="20"/>
      <c r="K11" s="20"/>
      <c r="L11" s="20"/>
      <c r="M11" s="21"/>
      <c r="N11" s="49">
        <f>SUM(N6:O10)</f>
        <v>580</v>
      </c>
      <c r="O11" s="50"/>
      <c r="P11" s="32">
        <f>SUM(P6:P10)</f>
        <v>25.040000000000003</v>
      </c>
      <c r="Q11" s="49">
        <f>SUM(Q6:R10)</f>
        <v>20</v>
      </c>
      <c r="R11" s="50"/>
      <c r="S11" s="32">
        <f>SUM(S6:S10)</f>
        <v>87.8</v>
      </c>
      <c r="T11" s="32">
        <f>SUM(T6:T10)</f>
        <v>690.9</v>
      </c>
      <c r="U11" s="22"/>
      <c r="V11" s="32">
        <v>166</v>
      </c>
    </row>
    <row r="12" spans="1:22" s="1" customFormat="1" ht="38.1" customHeight="1" x14ac:dyDescent="0.2">
      <c r="A12" s="31">
        <v>2</v>
      </c>
      <c r="B12" s="45">
        <v>1</v>
      </c>
      <c r="C12" s="46"/>
      <c r="D12" s="11" t="s">
        <v>37</v>
      </c>
      <c r="E12" s="46" t="s">
        <v>38</v>
      </c>
      <c r="F12" s="46"/>
      <c r="G12" s="47" t="s">
        <v>96</v>
      </c>
      <c r="H12" s="47"/>
      <c r="I12" s="47"/>
      <c r="J12" s="47"/>
      <c r="K12" s="47"/>
      <c r="L12" s="47"/>
      <c r="M12" s="47"/>
      <c r="N12" s="45">
        <v>60</v>
      </c>
      <c r="O12" s="46"/>
      <c r="P12" s="31">
        <v>0.59</v>
      </c>
      <c r="Q12" s="45">
        <v>4</v>
      </c>
      <c r="R12" s="46"/>
      <c r="S12" s="31">
        <v>2.04</v>
      </c>
      <c r="T12" s="31">
        <v>44.3</v>
      </c>
      <c r="U12" s="33">
        <v>1249</v>
      </c>
      <c r="V12" s="31">
        <v>34.119999999999997</v>
      </c>
    </row>
    <row r="13" spans="1:22" s="1" customFormat="1" ht="12.95" customHeight="1" x14ac:dyDescent="0.2">
      <c r="A13" s="11"/>
      <c r="B13" s="12"/>
      <c r="C13" s="13"/>
      <c r="D13" s="11"/>
      <c r="E13" s="46" t="s">
        <v>40</v>
      </c>
      <c r="F13" s="46"/>
      <c r="G13" s="47" t="s">
        <v>97</v>
      </c>
      <c r="H13" s="47"/>
      <c r="I13" s="47"/>
      <c r="J13" s="47"/>
      <c r="K13" s="47"/>
      <c r="L13" s="47"/>
      <c r="M13" s="47"/>
      <c r="N13" s="45">
        <v>200</v>
      </c>
      <c r="O13" s="46"/>
      <c r="P13" s="31">
        <v>1.72</v>
      </c>
      <c r="Q13" s="45">
        <v>2</v>
      </c>
      <c r="R13" s="46"/>
      <c r="S13" s="31">
        <v>13.16</v>
      </c>
      <c r="T13" s="31">
        <v>79.099999999999994</v>
      </c>
      <c r="U13" s="31">
        <v>89</v>
      </c>
      <c r="V13" s="31">
        <v>47.04</v>
      </c>
    </row>
    <row r="14" spans="1:22" s="1" customFormat="1" ht="26.1" customHeight="1" x14ac:dyDescent="0.2">
      <c r="A14" s="11"/>
      <c r="B14" s="12"/>
      <c r="C14" s="13"/>
      <c r="D14" s="11"/>
      <c r="E14" s="46" t="s">
        <v>41</v>
      </c>
      <c r="F14" s="46"/>
      <c r="G14" s="47" t="s">
        <v>98</v>
      </c>
      <c r="H14" s="47"/>
      <c r="I14" s="47"/>
      <c r="J14" s="47"/>
      <c r="K14" s="47"/>
      <c r="L14" s="47"/>
      <c r="M14" s="47"/>
      <c r="N14" s="45">
        <v>90</v>
      </c>
      <c r="O14" s="46"/>
      <c r="P14" s="31">
        <v>10.5</v>
      </c>
      <c r="Q14" s="45">
        <v>7</v>
      </c>
      <c r="R14" s="46"/>
      <c r="S14" s="31">
        <v>0.09</v>
      </c>
      <c r="T14" s="31">
        <v>192.1</v>
      </c>
      <c r="U14" s="31">
        <v>866</v>
      </c>
      <c r="V14" s="31">
        <v>104.07</v>
      </c>
    </row>
    <row r="15" spans="1:22" s="1" customFormat="1" ht="26.1" customHeight="1" x14ac:dyDescent="0.2">
      <c r="A15" s="11"/>
      <c r="B15" s="12"/>
      <c r="C15" s="13"/>
      <c r="D15" s="11"/>
      <c r="E15" s="46" t="s">
        <v>41</v>
      </c>
      <c r="F15" s="46"/>
      <c r="G15" s="47" t="s">
        <v>89</v>
      </c>
      <c r="H15" s="47"/>
      <c r="I15" s="47"/>
      <c r="J15" s="47"/>
      <c r="K15" s="47"/>
      <c r="L15" s="47"/>
      <c r="M15" s="47"/>
      <c r="N15" s="45">
        <v>150</v>
      </c>
      <c r="O15" s="46"/>
      <c r="P15" s="31">
        <v>3.31</v>
      </c>
      <c r="Q15" s="45">
        <v>10</v>
      </c>
      <c r="R15" s="46"/>
      <c r="S15" s="31">
        <v>37.17</v>
      </c>
      <c r="T15" s="31">
        <v>230</v>
      </c>
      <c r="U15" s="31">
        <v>995</v>
      </c>
      <c r="V15" s="31">
        <v>52.5</v>
      </c>
    </row>
    <row r="16" spans="1:22" s="1" customFormat="1" ht="12.95" customHeight="1" x14ac:dyDescent="0.2">
      <c r="A16" s="11"/>
      <c r="B16" s="12"/>
      <c r="C16" s="13"/>
      <c r="D16" s="11"/>
      <c r="E16" s="46" t="s">
        <v>44</v>
      </c>
      <c r="F16" s="46"/>
      <c r="G16" s="47" t="s">
        <v>99</v>
      </c>
      <c r="H16" s="47"/>
      <c r="I16" s="47"/>
      <c r="J16" s="47"/>
      <c r="K16" s="47"/>
      <c r="L16" s="47"/>
      <c r="M16" s="47"/>
      <c r="N16" s="45">
        <v>200</v>
      </c>
      <c r="O16" s="46"/>
      <c r="P16" s="31">
        <v>0.05</v>
      </c>
      <c r="Q16" s="12"/>
      <c r="R16" s="13"/>
      <c r="S16" s="31">
        <v>23</v>
      </c>
      <c r="T16" s="31">
        <v>92.5</v>
      </c>
      <c r="U16" s="33">
        <v>1318</v>
      </c>
      <c r="V16" s="11"/>
    </row>
    <row r="17" spans="1:22" s="1" customFormat="1" ht="38.1" customHeight="1" x14ac:dyDescent="0.2">
      <c r="A17" s="11"/>
      <c r="B17" s="12"/>
      <c r="C17" s="13"/>
      <c r="D17" s="11"/>
      <c r="E17" s="46" t="s">
        <v>32</v>
      </c>
      <c r="F17" s="46"/>
      <c r="G17" s="47" t="s">
        <v>46</v>
      </c>
      <c r="H17" s="47"/>
      <c r="I17" s="47"/>
      <c r="J17" s="47"/>
      <c r="K17" s="47"/>
      <c r="L17" s="47"/>
      <c r="M17" s="47"/>
      <c r="N17" s="46">
        <v>30</v>
      </c>
      <c r="O17" s="46"/>
      <c r="P17" s="31">
        <v>2.13</v>
      </c>
      <c r="Q17" s="45">
        <v>1</v>
      </c>
      <c r="R17" s="46"/>
      <c r="S17" s="31">
        <v>10.63</v>
      </c>
      <c r="T17" s="31">
        <v>64.8</v>
      </c>
      <c r="U17" s="33">
        <v>1147</v>
      </c>
      <c r="V17" s="31">
        <v>4.95</v>
      </c>
    </row>
    <row r="18" spans="1:22" s="1" customFormat="1" ht="38.1" customHeight="1" x14ac:dyDescent="0.2">
      <c r="A18" s="11"/>
      <c r="B18" s="12"/>
      <c r="C18" s="13"/>
      <c r="D18" s="11"/>
      <c r="E18" s="46" t="s">
        <v>32</v>
      </c>
      <c r="F18" s="46"/>
      <c r="G18" s="47" t="s">
        <v>47</v>
      </c>
      <c r="H18" s="47"/>
      <c r="I18" s="47"/>
      <c r="J18" s="47"/>
      <c r="K18" s="47"/>
      <c r="L18" s="47"/>
      <c r="M18" s="47"/>
      <c r="N18" s="45">
        <v>30</v>
      </c>
      <c r="O18" s="46"/>
      <c r="P18" s="31">
        <v>3.21</v>
      </c>
      <c r="Q18" s="45">
        <v>1</v>
      </c>
      <c r="R18" s="46"/>
      <c r="S18" s="31">
        <v>16.05</v>
      </c>
      <c r="T18" s="31">
        <v>82.2</v>
      </c>
      <c r="U18" s="31">
        <v>897</v>
      </c>
      <c r="V18" s="31">
        <v>5.32</v>
      </c>
    </row>
    <row r="19" spans="1:22" s="14" customFormat="1" ht="15" customHeight="1" x14ac:dyDescent="0.25">
      <c r="A19" s="15"/>
      <c r="B19" s="16"/>
      <c r="C19" s="17"/>
      <c r="D19" s="18"/>
      <c r="E19" s="48" t="s">
        <v>35</v>
      </c>
      <c r="F19" s="48"/>
      <c r="G19" s="19"/>
      <c r="H19" s="20"/>
      <c r="I19" s="20"/>
      <c r="J19" s="20"/>
      <c r="K19" s="20"/>
      <c r="L19" s="20"/>
      <c r="M19" s="21"/>
      <c r="N19" s="50">
        <v>760</v>
      </c>
      <c r="O19" s="50"/>
      <c r="P19" s="32">
        <v>21.51</v>
      </c>
      <c r="Q19" s="49">
        <v>25</v>
      </c>
      <c r="R19" s="50"/>
      <c r="S19" s="32">
        <v>102.14</v>
      </c>
      <c r="T19" s="32">
        <v>785</v>
      </c>
      <c r="U19" s="22"/>
      <c r="V19" s="32">
        <v>248</v>
      </c>
    </row>
    <row r="20" spans="1:22" s="1" customFormat="1" ht="15" customHeight="1" x14ac:dyDescent="0.2">
      <c r="A20" s="23"/>
      <c r="B20" s="24"/>
      <c r="C20" s="25"/>
      <c r="D20" s="51" t="s">
        <v>100</v>
      </c>
      <c r="E20" s="51"/>
      <c r="F20" s="51"/>
      <c r="G20" s="24"/>
      <c r="H20" s="26"/>
      <c r="I20" s="26"/>
      <c r="J20" s="26"/>
      <c r="K20" s="26"/>
      <c r="L20" s="26"/>
      <c r="M20" s="25"/>
      <c r="N20" s="52">
        <f>N11+N19</f>
        <v>1340</v>
      </c>
      <c r="O20" s="53"/>
      <c r="P20" s="34">
        <f>P11+P19</f>
        <v>46.550000000000004</v>
      </c>
      <c r="Q20" s="52">
        <f>Q11+Q19</f>
        <v>45</v>
      </c>
      <c r="R20" s="53"/>
      <c r="S20" s="34">
        <f>S11+S19</f>
        <v>189.94</v>
      </c>
      <c r="T20" s="34">
        <f>T11+T19</f>
        <v>1475.9</v>
      </c>
      <c r="U20" s="27"/>
      <c r="V20" s="34">
        <v>248</v>
      </c>
    </row>
    <row r="21" spans="1:22" s="1" customFormat="1" ht="12.95" customHeight="1" x14ac:dyDescent="0.2"/>
    <row r="22" spans="1:22" s="1" customFormat="1" ht="12.95" customHeight="1" x14ac:dyDescent="0.2">
      <c r="C22" s="28"/>
      <c r="D22" s="28"/>
      <c r="E22" s="28"/>
      <c r="I22" s="28"/>
    </row>
    <row r="23" spans="1:22" s="1" customFormat="1" ht="12.95" customHeight="1" x14ac:dyDescent="0.2"/>
    <row r="24" spans="1:22" s="1" customFormat="1" ht="12.95" customHeight="1" x14ac:dyDescent="0.2">
      <c r="C24" s="28"/>
      <c r="D24" s="28"/>
      <c r="E24" s="28"/>
      <c r="I24" s="28"/>
    </row>
    <row r="25" spans="1:22" s="30" customFormat="1" ht="12.95" customHeight="1" x14ac:dyDescent="0.2">
      <c r="A25" s="41" t="s">
        <v>117</v>
      </c>
      <c r="B25" s="41"/>
      <c r="C25" s="41"/>
      <c r="D25" s="41"/>
      <c r="E25" s="40"/>
      <c r="F25" s="40"/>
      <c r="G25" s="40"/>
      <c r="H25" s="40"/>
      <c r="I25" s="40"/>
      <c r="J25" s="40"/>
      <c r="K25" s="40"/>
      <c r="L25" s="40"/>
      <c r="M25" s="40"/>
      <c r="N25" s="3"/>
      <c r="O25" s="3" t="s">
        <v>0</v>
      </c>
      <c r="P25" s="29" t="s">
        <v>1</v>
      </c>
      <c r="Q25" s="42" t="s">
        <v>118</v>
      </c>
      <c r="R25" s="42"/>
      <c r="S25" s="42"/>
      <c r="T25" s="42"/>
    </row>
    <row r="26" spans="1:22" s="39" customFormat="1" ht="18.95" customHeight="1" x14ac:dyDescent="0.2">
      <c r="A26" s="4" t="s">
        <v>2</v>
      </c>
      <c r="P26" s="29" t="s">
        <v>3</v>
      </c>
      <c r="Q26" s="42" t="s">
        <v>119</v>
      </c>
      <c r="R26" s="42"/>
      <c r="S26" s="42"/>
      <c r="T26" s="42"/>
    </row>
    <row r="27" spans="1:22" s="1" customFormat="1" ht="12.95" customHeight="1" x14ac:dyDescent="0.2">
      <c r="A27" s="5" t="s">
        <v>4</v>
      </c>
      <c r="G27" s="1" t="s">
        <v>5</v>
      </c>
      <c r="P27" s="2" t="s">
        <v>6</v>
      </c>
      <c r="Q27" s="35">
        <v>3</v>
      </c>
      <c r="S27" s="35">
        <v>9</v>
      </c>
      <c r="T27" s="35">
        <v>2024</v>
      </c>
    </row>
    <row r="28" spans="1:22" s="1" customFormat="1" ht="12.95" customHeight="1" x14ac:dyDescent="0.2">
      <c r="Q28" s="6" t="s">
        <v>10</v>
      </c>
      <c r="R28" s="6"/>
      <c r="S28" s="7" t="s">
        <v>11</v>
      </c>
      <c r="T28" s="7" t="s">
        <v>12</v>
      </c>
    </row>
    <row r="29" spans="1:22" s="1" customFormat="1" ht="38.1" customHeight="1" thickBot="1" x14ac:dyDescent="0.25">
      <c r="A29" s="8" t="s">
        <v>13</v>
      </c>
      <c r="B29" s="43" t="s">
        <v>14</v>
      </c>
      <c r="C29" s="43"/>
      <c r="D29" s="9" t="s">
        <v>15</v>
      </c>
      <c r="E29" s="44" t="s">
        <v>16</v>
      </c>
      <c r="F29" s="44"/>
      <c r="G29" s="44" t="s">
        <v>17</v>
      </c>
      <c r="H29" s="44"/>
      <c r="I29" s="44"/>
      <c r="J29" s="44"/>
      <c r="K29" s="44"/>
      <c r="L29" s="44"/>
      <c r="M29" s="44"/>
      <c r="N29" s="44" t="s">
        <v>18</v>
      </c>
      <c r="O29" s="44"/>
      <c r="P29" s="9" t="s">
        <v>19</v>
      </c>
      <c r="Q29" s="44" t="s">
        <v>20</v>
      </c>
      <c r="R29" s="44"/>
      <c r="S29" s="9" t="s">
        <v>21</v>
      </c>
      <c r="T29" s="9" t="s">
        <v>22</v>
      </c>
      <c r="U29" s="10" t="s">
        <v>23</v>
      </c>
      <c r="V29" s="9" t="s">
        <v>24</v>
      </c>
    </row>
    <row r="30" spans="1:22" s="1" customFormat="1" ht="26.1" customHeight="1" x14ac:dyDescent="0.2">
      <c r="A30" s="31">
        <v>2</v>
      </c>
      <c r="B30" s="45">
        <v>2</v>
      </c>
      <c r="C30" s="46"/>
      <c r="D30" s="11" t="s">
        <v>25</v>
      </c>
      <c r="E30" s="46" t="s">
        <v>48</v>
      </c>
      <c r="F30" s="46"/>
      <c r="G30" s="47" t="s">
        <v>49</v>
      </c>
      <c r="H30" s="47"/>
      <c r="I30" s="47"/>
      <c r="J30" s="47"/>
      <c r="K30" s="47"/>
      <c r="L30" s="47"/>
      <c r="M30" s="47"/>
      <c r="N30" s="45">
        <v>80</v>
      </c>
      <c r="O30" s="46"/>
      <c r="P30" s="31">
        <v>10.49</v>
      </c>
      <c r="Q30" s="45">
        <v>4</v>
      </c>
      <c r="R30" s="46"/>
      <c r="S30" s="31">
        <v>4.8600000000000003</v>
      </c>
      <c r="T30" s="31">
        <v>151.19999999999999</v>
      </c>
      <c r="U30" s="31">
        <v>830</v>
      </c>
      <c r="V30" s="31">
        <v>56.26</v>
      </c>
    </row>
    <row r="31" spans="1:22" s="1" customFormat="1" ht="12.95" customHeight="1" x14ac:dyDescent="0.2">
      <c r="A31" s="11"/>
      <c r="B31" s="12"/>
      <c r="C31" s="13"/>
      <c r="D31" s="11"/>
      <c r="E31" s="46" t="s">
        <v>50</v>
      </c>
      <c r="F31" s="46"/>
      <c r="G31" s="47" t="s">
        <v>51</v>
      </c>
      <c r="H31" s="47"/>
      <c r="I31" s="47"/>
      <c r="J31" s="47"/>
      <c r="K31" s="47"/>
      <c r="L31" s="47"/>
      <c r="M31" s="47"/>
      <c r="N31" s="45">
        <v>150</v>
      </c>
      <c r="O31" s="46"/>
      <c r="P31" s="31">
        <v>6.47</v>
      </c>
      <c r="Q31" s="45">
        <v>5</v>
      </c>
      <c r="R31" s="46"/>
      <c r="S31" s="31">
        <v>40.96</v>
      </c>
      <c r="T31" s="31">
        <v>212.7</v>
      </c>
      <c r="U31" s="31">
        <v>516</v>
      </c>
      <c r="V31" s="31">
        <v>16.78</v>
      </c>
    </row>
    <row r="32" spans="1:22" s="1" customFormat="1" ht="26.1" customHeight="1" x14ac:dyDescent="0.2">
      <c r="A32" s="11"/>
      <c r="B32" s="12"/>
      <c r="C32" s="13"/>
      <c r="D32" s="11"/>
      <c r="E32" s="46" t="s">
        <v>30</v>
      </c>
      <c r="F32" s="46"/>
      <c r="G32" s="47" t="s">
        <v>52</v>
      </c>
      <c r="H32" s="47"/>
      <c r="I32" s="47"/>
      <c r="J32" s="47"/>
      <c r="K32" s="47"/>
      <c r="L32" s="47"/>
      <c r="M32" s="47"/>
      <c r="N32" s="45">
        <v>200</v>
      </c>
      <c r="O32" s="46"/>
      <c r="P32" s="11"/>
      <c r="Q32" s="12"/>
      <c r="R32" s="13"/>
      <c r="S32" s="31">
        <v>16</v>
      </c>
      <c r="T32" s="31">
        <v>63.8</v>
      </c>
      <c r="U32" s="33">
        <v>1188</v>
      </c>
      <c r="V32" s="31">
        <v>6.48</v>
      </c>
    </row>
    <row r="33" spans="1:22" s="1" customFormat="1" ht="38.1" customHeight="1" x14ac:dyDescent="0.2">
      <c r="A33" s="11"/>
      <c r="B33" s="12"/>
      <c r="C33" s="13"/>
      <c r="D33" s="11"/>
      <c r="E33" s="46" t="s">
        <v>32</v>
      </c>
      <c r="F33" s="46"/>
      <c r="G33" s="47" t="s">
        <v>53</v>
      </c>
      <c r="H33" s="47"/>
      <c r="I33" s="47"/>
      <c r="J33" s="47"/>
      <c r="K33" s="47"/>
      <c r="L33" s="47"/>
      <c r="M33" s="47"/>
      <c r="N33" s="45">
        <v>40</v>
      </c>
      <c r="O33" s="46"/>
      <c r="P33" s="31">
        <v>5.58</v>
      </c>
      <c r="Q33" s="45">
        <v>5</v>
      </c>
      <c r="R33" s="46"/>
      <c r="S33" s="31">
        <v>13.71</v>
      </c>
      <c r="T33" s="31">
        <v>118.3</v>
      </c>
      <c r="U33" s="31">
        <v>810</v>
      </c>
      <c r="V33" s="31">
        <v>23.5</v>
      </c>
    </row>
    <row r="34" spans="1:22" s="1" customFormat="1" ht="26.1" customHeight="1" x14ac:dyDescent="0.2">
      <c r="A34" s="11"/>
      <c r="B34" s="12"/>
      <c r="C34" s="13"/>
      <c r="D34" s="11"/>
      <c r="E34" s="46" t="s">
        <v>34</v>
      </c>
      <c r="F34" s="46"/>
      <c r="G34" s="47" t="s">
        <v>101</v>
      </c>
      <c r="H34" s="47"/>
      <c r="I34" s="47"/>
      <c r="J34" s="47"/>
      <c r="K34" s="47"/>
      <c r="L34" s="47"/>
      <c r="M34" s="47"/>
      <c r="N34" s="45">
        <v>150</v>
      </c>
      <c r="O34" s="46"/>
      <c r="P34" s="31">
        <v>0.6</v>
      </c>
      <c r="Q34" s="45">
        <v>1</v>
      </c>
      <c r="R34" s="46"/>
      <c r="S34" s="31">
        <v>14.7</v>
      </c>
      <c r="T34" s="31">
        <v>110</v>
      </c>
      <c r="U34" s="31">
        <v>976</v>
      </c>
      <c r="V34" s="31">
        <v>62.98</v>
      </c>
    </row>
    <row r="35" spans="1:22" s="14" customFormat="1" ht="15" customHeight="1" x14ac:dyDescent="0.25">
      <c r="A35" s="15"/>
      <c r="B35" s="16"/>
      <c r="C35" s="17"/>
      <c r="D35" s="18"/>
      <c r="E35" s="48" t="s">
        <v>35</v>
      </c>
      <c r="F35" s="48"/>
      <c r="G35" s="19"/>
      <c r="H35" s="20"/>
      <c r="I35" s="20"/>
      <c r="J35" s="20"/>
      <c r="K35" s="20"/>
      <c r="L35" s="20"/>
      <c r="M35" s="21"/>
      <c r="N35" s="49">
        <v>620</v>
      </c>
      <c r="O35" s="50"/>
      <c r="P35" s="32">
        <v>23.14</v>
      </c>
      <c r="Q35" s="49">
        <v>15</v>
      </c>
      <c r="R35" s="50"/>
      <c r="S35" s="32">
        <v>90.23</v>
      </c>
      <c r="T35" s="32">
        <v>656</v>
      </c>
      <c r="U35" s="22"/>
      <c r="V35" s="32">
        <v>166</v>
      </c>
    </row>
    <row r="36" spans="1:22" s="1" customFormat="1" ht="38.1" customHeight="1" x14ac:dyDescent="0.2">
      <c r="A36" s="31">
        <v>2</v>
      </c>
      <c r="B36" s="45">
        <v>2</v>
      </c>
      <c r="C36" s="46"/>
      <c r="D36" s="11" t="s">
        <v>37</v>
      </c>
      <c r="E36" s="46" t="s">
        <v>38</v>
      </c>
      <c r="F36" s="46"/>
      <c r="G36" s="47" t="s">
        <v>39</v>
      </c>
      <c r="H36" s="47"/>
      <c r="I36" s="47"/>
      <c r="J36" s="47"/>
      <c r="K36" s="47"/>
      <c r="L36" s="47"/>
      <c r="M36" s="47"/>
      <c r="N36" s="45">
        <v>60</v>
      </c>
      <c r="O36" s="46"/>
      <c r="P36" s="31">
        <v>0.66</v>
      </c>
      <c r="Q36" s="12"/>
      <c r="R36" s="13"/>
      <c r="S36" s="31">
        <v>8.26</v>
      </c>
      <c r="T36" s="31">
        <v>74.3</v>
      </c>
      <c r="U36" s="31">
        <v>835</v>
      </c>
      <c r="V36" s="31">
        <v>31.48</v>
      </c>
    </row>
    <row r="37" spans="1:22" s="1" customFormat="1" ht="12.95" customHeight="1" x14ac:dyDescent="0.2">
      <c r="A37" s="11"/>
      <c r="B37" s="12"/>
      <c r="C37" s="13"/>
      <c r="D37" s="11"/>
      <c r="E37" s="46" t="s">
        <v>40</v>
      </c>
      <c r="F37" s="46"/>
      <c r="G37" s="47" t="s">
        <v>102</v>
      </c>
      <c r="H37" s="47"/>
      <c r="I37" s="47"/>
      <c r="J37" s="47"/>
      <c r="K37" s="47"/>
      <c r="L37" s="47"/>
      <c r="M37" s="47"/>
      <c r="N37" s="45">
        <v>200</v>
      </c>
      <c r="O37" s="46"/>
      <c r="P37" s="31">
        <v>3.03</v>
      </c>
      <c r="Q37" s="45">
        <v>6</v>
      </c>
      <c r="R37" s="46"/>
      <c r="S37" s="31">
        <v>13.87</v>
      </c>
      <c r="T37" s="31">
        <v>118</v>
      </c>
      <c r="U37" s="36">
        <v>1021.03</v>
      </c>
      <c r="V37" s="31">
        <v>38.74</v>
      </c>
    </row>
    <row r="38" spans="1:22" s="1" customFormat="1" ht="26.1" customHeight="1" x14ac:dyDescent="0.2">
      <c r="A38" s="11"/>
      <c r="B38" s="12"/>
      <c r="C38" s="13"/>
      <c r="D38" s="11"/>
      <c r="E38" s="46" t="s">
        <v>41</v>
      </c>
      <c r="F38" s="46"/>
      <c r="G38" s="47" t="s">
        <v>42</v>
      </c>
      <c r="H38" s="47"/>
      <c r="I38" s="47"/>
      <c r="J38" s="47"/>
      <c r="K38" s="47"/>
      <c r="L38" s="47"/>
      <c r="M38" s="47"/>
      <c r="N38" s="45">
        <v>90</v>
      </c>
      <c r="O38" s="46"/>
      <c r="P38" s="31">
        <v>23</v>
      </c>
      <c r="Q38" s="45">
        <v>8</v>
      </c>
      <c r="R38" s="46"/>
      <c r="S38" s="31">
        <v>1.73</v>
      </c>
      <c r="T38" s="31">
        <v>169</v>
      </c>
      <c r="U38" s="36">
        <v>1657.01</v>
      </c>
      <c r="V38" s="31">
        <v>106.37</v>
      </c>
    </row>
    <row r="39" spans="1:22" s="1" customFormat="1" ht="26.1" customHeight="1" x14ac:dyDescent="0.2">
      <c r="A39" s="11"/>
      <c r="B39" s="12"/>
      <c r="C39" s="13"/>
      <c r="D39" s="11"/>
      <c r="E39" s="46" t="s">
        <v>41</v>
      </c>
      <c r="F39" s="46"/>
      <c r="G39" s="47" t="s">
        <v>43</v>
      </c>
      <c r="H39" s="47"/>
      <c r="I39" s="47"/>
      <c r="J39" s="47"/>
      <c r="K39" s="47"/>
      <c r="L39" s="47"/>
      <c r="M39" s="47"/>
      <c r="N39" s="45">
        <v>150</v>
      </c>
      <c r="O39" s="46"/>
      <c r="P39" s="31">
        <v>7.55</v>
      </c>
      <c r="Q39" s="45">
        <v>6</v>
      </c>
      <c r="R39" s="46"/>
      <c r="S39" s="31">
        <v>43.85</v>
      </c>
      <c r="T39" s="31">
        <v>240.8</v>
      </c>
      <c r="U39" s="31">
        <v>998</v>
      </c>
      <c r="V39" s="31">
        <v>43.18</v>
      </c>
    </row>
    <row r="40" spans="1:22" s="1" customFormat="1" ht="12.95" customHeight="1" x14ac:dyDescent="0.2">
      <c r="A40" s="11"/>
      <c r="B40" s="12"/>
      <c r="C40" s="13"/>
      <c r="D40" s="11"/>
      <c r="E40" s="46" t="s">
        <v>44</v>
      </c>
      <c r="F40" s="46"/>
      <c r="G40" s="47" t="s">
        <v>45</v>
      </c>
      <c r="H40" s="47"/>
      <c r="I40" s="47"/>
      <c r="J40" s="47"/>
      <c r="K40" s="47"/>
      <c r="L40" s="47"/>
      <c r="M40" s="47"/>
      <c r="N40" s="45">
        <v>200</v>
      </c>
      <c r="O40" s="46"/>
      <c r="P40" s="31">
        <v>0.46</v>
      </c>
      <c r="Q40" s="12"/>
      <c r="R40" s="13"/>
      <c r="S40" s="31">
        <v>28.13</v>
      </c>
      <c r="T40" s="31">
        <v>116.1</v>
      </c>
      <c r="U40" s="31">
        <v>932.01</v>
      </c>
      <c r="V40" s="31">
        <v>19.07</v>
      </c>
    </row>
    <row r="41" spans="1:22" s="1" customFormat="1" ht="38.1" customHeight="1" x14ac:dyDescent="0.2">
      <c r="A41" s="11"/>
      <c r="B41" s="12"/>
      <c r="C41" s="13"/>
      <c r="D41" s="11"/>
      <c r="E41" s="46" t="s">
        <v>32</v>
      </c>
      <c r="F41" s="46"/>
      <c r="G41" s="47" t="s">
        <v>46</v>
      </c>
      <c r="H41" s="47"/>
      <c r="I41" s="47"/>
      <c r="J41" s="47"/>
      <c r="K41" s="47"/>
      <c r="L41" s="47"/>
      <c r="M41" s="47"/>
      <c r="N41" s="45">
        <v>30</v>
      </c>
      <c r="O41" s="46"/>
      <c r="P41" s="31">
        <v>2.5499999999999998</v>
      </c>
      <c r="Q41" s="45">
        <v>1</v>
      </c>
      <c r="R41" s="46"/>
      <c r="S41" s="31">
        <v>12.75</v>
      </c>
      <c r="T41" s="31">
        <v>77.7</v>
      </c>
      <c r="U41" s="33">
        <v>1147</v>
      </c>
      <c r="V41" s="31">
        <v>4.83</v>
      </c>
    </row>
    <row r="42" spans="1:22" s="1" customFormat="1" ht="38.1" customHeight="1" x14ac:dyDescent="0.2">
      <c r="A42" s="11"/>
      <c r="B42" s="12"/>
      <c r="C42" s="13"/>
      <c r="D42" s="11"/>
      <c r="E42" s="46" t="s">
        <v>32</v>
      </c>
      <c r="F42" s="46"/>
      <c r="G42" s="47" t="s">
        <v>47</v>
      </c>
      <c r="H42" s="47"/>
      <c r="I42" s="47"/>
      <c r="J42" s="47"/>
      <c r="K42" s="47"/>
      <c r="L42" s="47"/>
      <c r="M42" s="47"/>
      <c r="N42" s="45">
        <v>30</v>
      </c>
      <c r="O42" s="46"/>
      <c r="P42" s="31">
        <v>3.21</v>
      </c>
      <c r="Q42" s="45">
        <v>1</v>
      </c>
      <c r="R42" s="46"/>
      <c r="S42" s="31">
        <v>16.05</v>
      </c>
      <c r="T42" s="31">
        <v>82.2</v>
      </c>
      <c r="U42" s="31">
        <v>897</v>
      </c>
      <c r="V42" s="31">
        <v>4.33</v>
      </c>
    </row>
    <row r="43" spans="1:22" s="14" customFormat="1" ht="15" customHeight="1" x14ac:dyDescent="0.25">
      <c r="A43" s="15"/>
      <c r="B43" s="16"/>
      <c r="C43" s="17"/>
      <c r="D43" s="18"/>
      <c r="E43" s="48" t="s">
        <v>35</v>
      </c>
      <c r="F43" s="48"/>
      <c r="G43" s="19"/>
      <c r="H43" s="20"/>
      <c r="I43" s="20"/>
      <c r="J43" s="20"/>
      <c r="K43" s="20"/>
      <c r="L43" s="20"/>
      <c r="M43" s="21"/>
      <c r="N43" s="49">
        <v>760</v>
      </c>
      <c r="O43" s="50"/>
      <c r="P43" s="32">
        <v>40.46</v>
      </c>
      <c r="Q43" s="49">
        <v>22</v>
      </c>
      <c r="R43" s="50"/>
      <c r="S43" s="32">
        <v>124.64</v>
      </c>
      <c r="T43" s="32">
        <v>878.1</v>
      </c>
      <c r="U43" s="22"/>
      <c r="V43" s="32">
        <v>248</v>
      </c>
    </row>
    <row r="44" spans="1:22" s="1" customFormat="1" ht="15" customHeight="1" x14ac:dyDescent="0.2">
      <c r="A44" s="23"/>
      <c r="B44" s="24"/>
      <c r="C44" s="25"/>
      <c r="D44" s="51" t="s">
        <v>36</v>
      </c>
      <c r="E44" s="51"/>
      <c r="F44" s="51"/>
      <c r="G44" s="24"/>
      <c r="H44" s="26"/>
      <c r="I44" s="26"/>
      <c r="J44" s="26"/>
      <c r="K44" s="26"/>
      <c r="L44" s="26"/>
      <c r="M44" s="25"/>
      <c r="N44" s="52">
        <f>N35+N43</f>
        <v>1380</v>
      </c>
      <c r="O44" s="53"/>
      <c r="P44" s="34">
        <f>P35+P43</f>
        <v>63.6</v>
      </c>
      <c r="Q44" s="52">
        <f>Q35+Q43</f>
        <v>37</v>
      </c>
      <c r="R44" s="53"/>
      <c r="S44" s="34">
        <f>S35+S43</f>
        <v>214.87</v>
      </c>
      <c r="T44" s="34">
        <f>T35+T43</f>
        <v>1534.1</v>
      </c>
      <c r="U44" s="27"/>
      <c r="V44" s="34">
        <v>248</v>
      </c>
    </row>
    <row r="45" spans="1:22" s="1" customFormat="1" ht="12.95" customHeight="1" x14ac:dyDescent="0.2"/>
    <row r="46" spans="1:22" s="1" customFormat="1" ht="12.95" customHeight="1" x14ac:dyDescent="0.2">
      <c r="C46" s="28"/>
      <c r="D46" s="28"/>
      <c r="E46" s="28"/>
      <c r="I46" s="28"/>
    </row>
    <row r="47" spans="1:22" s="30" customFormat="1" ht="12.95" customHeight="1" x14ac:dyDescent="0.2">
      <c r="A47" s="41" t="s">
        <v>117</v>
      </c>
      <c r="B47" s="41"/>
      <c r="C47" s="41"/>
      <c r="D47" s="41"/>
      <c r="E47" s="40"/>
      <c r="F47" s="40"/>
      <c r="G47" s="40"/>
      <c r="H47" s="40"/>
      <c r="I47" s="40"/>
      <c r="J47" s="40"/>
      <c r="K47" s="40"/>
      <c r="L47" s="40"/>
      <c r="M47" s="40"/>
      <c r="N47" s="3"/>
      <c r="O47" s="3" t="s">
        <v>0</v>
      </c>
      <c r="P47" s="29" t="s">
        <v>1</v>
      </c>
      <c r="Q47" s="42" t="s">
        <v>118</v>
      </c>
      <c r="R47" s="42"/>
      <c r="S47" s="42"/>
      <c r="T47" s="42"/>
    </row>
    <row r="48" spans="1:22" s="39" customFormat="1" ht="18.95" customHeight="1" x14ac:dyDescent="0.2">
      <c r="A48" s="4" t="s">
        <v>2</v>
      </c>
      <c r="P48" s="29" t="s">
        <v>3</v>
      </c>
      <c r="Q48" s="42" t="s">
        <v>119</v>
      </c>
      <c r="R48" s="42"/>
      <c r="S48" s="42"/>
      <c r="T48" s="42"/>
    </row>
    <row r="49" spans="1:22" s="1" customFormat="1" ht="12.95" customHeight="1" x14ac:dyDescent="0.2">
      <c r="A49" s="5" t="s">
        <v>4</v>
      </c>
      <c r="G49" s="1" t="s">
        <v>5</v>
      </c>
      <c r="P49" s="2" t="s">
        <v>6</v>
      </c>
      <c r="Q49" s="35">
        <v>4</v>
      </c>
      <c r="S49" s="35">
        <v>9</v>
      </c>
      <c r="T49" s="35">
        <v>2024</v>
      </c>
    </row>
    <row r="50" spans="1:22" s="1" customFormat="1" ht="12.95" customHeight="1" x14ac:dyDescent="0.2">
      <c r="Q50" s="6" t="s">
        <v>10</v>
      </c>
      <c r="R50" s="6"/>
      <c r="S50" s="7" t="s">
        <v>11</v>
      </c>
      <c r="T50" s="7" t="s">
        <v>12</v>
      </c>
    </row>
    <row r="51" spans="1:22" s="1" customFormat="1" ht="38.1" customHeight="1" thickBot="1" x14ac:dyDescent="0.25">
      <c r="A51" s="8" t="s">
        <v>13</v>
      </c>
      <c r="B51" s="43" t="s">
        <v>14</v>
      </c>
      <c r="C51" s="43"/>
      <c r="D51" s="9" t="s">
        <v>15</v>
      </c>
      <c r="E51" s="44" t="s">
        <v>16</v>
      </c>
      <c r="F51" s="44"/>
      <c r="G51" s="44" t="s">
        <v>17</v>
      </c>
      <c r="H51" s="44"/>
      <c r="I51" s="44"/>
      <c r="J51" s="44"/>
      <c r="K51" s="44"/>
      <c r="L51" s="44"/>
      <c r="M51" s="44"/>
      <c r="N51" s="44" t="s">
        <v>18</v>
      </c>
      <c r="O51" s="44"/>
      <c r="P51" s="9" t="s">
        <v>19</v>
      </c>
      <c r="Q51" s="44" t="s">
        <v>20</v>
      </c>
      <c r="R51" s="44"/>
      <c r="S51" s="9" t="s">
        <v>21</v>
      </c>
      <c r="T51" s="9" t="s">
        <v>22</v>
      </c>
      <c r="U51" s="10" t="s">
        <v>23</v>
      </c>
      <c r="V51" s="9" t="s">
        <v>24</v>
      </c>
    </row>
    <row r="52" spans="1:22" s="1" customFormat="1" ht="26.1" customHeight="1" x14ac:dyDescent="0.2">
      <c r="A52" s="31">
        <v>2</v>
      </c>
      <c r="B52" s="45">
        <v>3</v>
      </c>
      <c r="C52" s="46"/>
      <c r="D52" s="11" t="s">
        <v>25</v>
      </c>
      <c r="E52" s="46" t="s">
        <v>48</v>
      </c>
      <c r="F52" s="46"/>
      <c r="G52" s="47" t="s">
        <v>104</v>
      </c>
      <c r="H52" s="47"/>
      <c r="I52" s="47"/>
      <c r="J52" s="47"/>
      <c r="K52" s="47"/>
      <c r="L52" s="47"/>
      <c r="M52" s="47"/>
      <c r="N52" s="45">
        <v>230</v>
      </c>
      <c r="O52" s="46"/>
      <c r="P52" s="31">
        <v>20.16</v>
      </c>
      <c r="Q52" s="45">
        <v>24</v>
      </c>
      <c r="R52" s="46"/>
      <c r="S52" s="31">
        <v>44.35</v>
      </c>
      <c r="T52" s="31">
        <v>333.9</v>
      </c>
      <c r="U52" s="31">
        <v>444</v>
      </c>
      <c r="V52" s="31">
        <v>100.05</v>
      </c>
    </row>
    <row r="53" spans="1:22" s="1" customFormat="1" ht="26.1" customHeight="1" x14ac:dyDescent="0.2">
      <c r="A53" s="11"/>
      <c r="B53" s="12"/>
      <c r="C53" s="13"/>
      <c r="D53" s="11"/>
      <c r="E53" s="46" t="s">
        <v>30</v>
      </c>
      <c r="F53" s="46"/>
      <c r="G53" s="47" t="s">
        <v>103</v>
      </c>
      <c r="H53" s="47"/>
      <c r="I53" s="47"/>
      <c r="J53" s="47"/>
      <c r="K53" s="47"/>
      <c r="L53" s="47"/>
      <c r="M53" s="47"/>
      <c r="N53" s="45">
        <v>210</v>
      </c>
      <c r="O53" s="46"/>
      <c r="P53" s="31">
        <v>0.06</v>
      </c>
      <c r="Q53" s="12"/>
      <c r="R53" s="13"/>
      <c r="S53" s="31">
        <v>15.16</v>
      </c>
      <c r="T53" s="31">
        <v>59.9</v>
      </c>
      <c r="U53" s="31">
        <v>686</v>
      </c>
      <c r="V53" s="31">
        <v>9.06</v>
      </c>
    </row>
    <row r="54" spans="1:22" s="1" customFormat="1" ht="38.1" customHeight="1" x14ac:dyDescent="0.2">
      <c r="A54" s="11"/>
      <c r="B54" s="12"/>
      <c r="C54" s="13"/>
      <c r="D54" s="11"/>
      <c r="E54" s="46" t="s">
        <v>32</v>
      </c>
      <c r="F54" s="46"/>
      <c r="G54" s="47" t="s">
        <v>33</v>
      </c>
      <c r="H54" s="47"/>
      <c r="I54" s="47"/>
      <c r="J54" s="47"/>
      <c r="K54" s="47"/>
      <c r="L54" s="47"/>
      <c r="M54" s="47"/>
      <c r="N54" s="45">
        <v>60</v>
      </c>
      <c r="O54" s="46"/>
      <c r="P54" s="31">
        <v>2.25</v>
      </c>
      <c r="Q54" s="45">
        <v>1</v>
      </c>
      <c r="R54" s="46"/>
      <c r="S54" s="31">
        <v>15.42</v>
      </c>
      <c r="T54" s="31">
        <v>78.599999999999994</v>
      </c>
      <c r="U54" s="31">
        <v>693</v>
      </c>
      <c r="V54" s="31">
        <v>7.3</v>
      </c>
    </row>
    <row r="55" spans="1:22" s="1" customFormat="1" ht="38.1" customHeight="1" x14ac:dyDescent="0.2">
      <c r="A55" s="11"/>
      <c r="B55" s="12"/>
      <c r="C55" s="13"/>
      <c r="D55" s="11"/>
      <c r="E55" s="46" t="s">
        <v>32</v>
      </c>
      <c r="F55" s="46"/>
      <c r="G55" s="47" t="s">
        <v>59</v>
      </c>
      <c r="H55" s="47"/>
      <c r="I55" s="47"/>
      <c r="J55" s="47"/>
      <c r="K55" s="47"/>
      <c r="L55" s="47"/>
      <c r="M55" s="47"/>
      <c r="N55" s="45">
        <v>10</v>
      </c>
      <c r="O55" s="46"/>
      <c r="P55" s="31">
        <v>0.08</v>
      </c>
      <c r="Q55" s="45">
        <v>7</v>
      </c>
      <c r="R55" s="46"/>
      <c r="S55" s="31">
        <v>0.13</v>
      </c>
      <c r="T55" s="31">
        <v>66.099999999999994</v>
      </c>
      <c r="U55" s="36">
        <v>1259.01</v>
      </c>
      <c r="V55" s="31">
        <v>19.95</v>
      </c>
    </row>
    <row r="56" spans="1:22" s="14" customFormat="1" ht="15" customHeight="1" x14ac:dyDescent="0.25">
      <c r="A56" s="15"/>
      <c r="B56" s="16"/>
      <c r="C56" s="17"/>
      <c r="D56" s="18"/>
      <c r="E56" s="48" t="s">
        <v>35</v>
      </c>
      <c r="F56" s="48"/>
      <c r="G56" s="19"/>
      <c r="H56" s="20"/>
      <c r="I56" s="20"/>
      <c r="J56" s="20"/>
      <c r="K56" s="20"/>
      <c r="L56" s="20"/>
      <c r="M56" s="21"/>
      <c r="N56" s="49">
        <v>510</v>
      </c>
      <c r="O56" s="50"/>
      <c r="P56" s="32">
        <v>22.55</v>
      </c>
      <c r="Q56" s="49">
        <v>32</v>
      </c>
      <c r="R56" s="50"/>
      <c r="S56" s="32">
        <v>75.06</v>
      </c>
      <c r="T56" s="32">
        <v>538.5</v>
      </c>
      <c r="U56" s="22"/>
      <c r="V56" s="32">
        <v>166</v>
      </c>
    </row>
    <row r="57" spans="1:22" s="1" customFormat="1" ht="38.1" customHeight="1" x14ac:dyDescent="0.2">
      <c r="A57" s="31">
        <v>2</v>
      </c>
      <c r="B57" s="45">
        <v>3</v>
      </c>
      <c r="C57" s="46"/>
      <c r="D57" s="11" t="s">
        <v>37</v>
      </c>
      <c r="E57" s="46" t="s">
        <v>38</v>
      </c>
      <c r="F57" s="46"/>
      <c r="G57" s="47" t="s">
        <v>105</v>
      </c>
      <c r="H57" s="47"/>
      <c r="I57" s="47"/>
      <c r="J57" s="47"/>
      <c r="K57" s="47"/>
      <c r="L57" s="47"/>
      <c r="M57" s="47"/>
      <c r="N57" s="45">
        <v>60</v>
      </c>
      <c r="O57" s="46"/>
      <c r="P57" s="31">
        <v>0.48</v>
      </c>
      <c r="Q57" s="45"/>
      <c r="R57" s="46"/>
      <c r="S57" s="31">
        <v>1.02</v>
      </c>
      <c r="T57" s="31">
        <v>87.2</v>
      </c>
      <c r="U57" s="31">
        <v>12.05</v>
      </c>
      <c r="V57" s="31">
        <v>22.16</v>
      </c>
    </row>
    <row r="58" spans="1:22" s="1" customFormat="1" ht="12.95" customHeight="1" x14ac:dyDescent="0.2">
      <c r="A58" s="11"/>
      <c r="B58" s="12"/>
      <c r="C58" s="13"/>
      <c r="D58" s="11"/>
      <c r="E58" s="46" t="s">
        <v>40</v>
      </c>
      <c r="F58" s="46"/>
      <c r="G58" s="47" t="s">
        <v>54</v>
      </c>
      <c r="H58" s="47"/>
      <c r="I58" s="47"/>
      <c r="J58" s="47"/>
      <c r="K58" s="47"/>
      <c r="L58" s="47"/>
      <c r="M58" s="47"/>
      <c r="N58" s="45">
        <v>200</v>
      </c>
      <c r="O58" s="46"/>
      <c r="P58" s="31">
        <v>2.12</v>
      </c>
      <c r="Q58" s="45">
        <v>5</v>
      </c>
      <c r="R58" s="46"/>
      <c r="S58" s="31">
        <v>19.02</v>
      </c>
      <c r="T58" s="31">
        <v>130.9</v>
      </c>
      <c r="U58" s="33">
        <v>1030</v>
      </c>
      <c r="V58" s="31">
        <v>38.450000000000003</v>
      </c>
    </row>
    <row r="59" spans="1:22" s="1" customFormat="1" ht="26.1" customHeight="1" x14ac:dyDescent="0.2">
      <c r="A59" s="11"/>
      <c r="B59" s="12"/>
      <c r="C59" s="13"/>
      <c r="D59" s="11"/>
      <c r="E59" s="46" t="s">
        <v>41</v>
      </c>
      <c r="F59" s="46"/>
      <c r="G59" s="47" t="s">
        <v>55</v>
      </c>
      <c r="H59" s="47"/>
      <c r="I59" s="47"/>
      <c r="J59" s="47"/>
      <c r="K59" s="47"/>
      <c r="L59" s="47"/>
      <c r="M59" s="47"/>
      <c r="N59" s="45">
        <v>100</v>
      </c>
      <c r="O59" s="46"/>
      <c r="P59" s="31">
        <v>22.2</v>
      </c>
      <c r="Q59" s="45">
        <v>12</v>
      </c>
      <c r="R59" s="46"/>
      <c r="S59" s="31">
        <v>10.07</v>
      </c>
      <c r="T59" s="31">
        <v>235.1</v>
      </c>
      <c r="U59" s="36">
        <v>1633.99</v>
      </c>
      <c r="V59" s="31">
        <v>125.32</v>
      </c>
    </row>
    <row r="60" spans="1:22" s="1" customFormat="1" ht="26.1" customHeight="1" x14ac:dyDescent="0.2">
      <c r="A60" s="11"/>
      <c r="B60" s="12"/>
      <c r="C60" s="13"/>
      <c r="D60" s="11"/>
      <c r="E60" s="46" t="s">
        <v>41</v>
      </c>
      <c r="F60" s="46"/>
      <c r="G60" s="47" t="s">
        <v>56</v>
      </c>
      <c r="H60" s="47"/>
      <c r="I60" s="47"/>
      <c r="J60" s="47"/>
      <c r="K60" s="47"/>
      <c r="L60" s="47"/>
      <c r="M60" s="47"/>
      <c r="N60" s="45">
        <v>150</v>
      </c>
      <c r="O60" s="46"/>
      <c r="P60" s="31">
        <v>3.59</v>
      </c>
      <c r="Q60" s="45">
        <v>7</v>
      </c>
      <c r="R60" s="46"/>
      <c r="S60" s="31">
        <v>14.24</v>
      </c>
      <c r="T60" s="31">
        <v>128</v>
      </c>
      <c r="U60" s="31">
        <v>999</v>
      </c>
      <c r="V60" s="31">
        <v>35.270000000000003</v>
      </c>
    </row>
    <row r="61" spans="1:22" s="1" customFormat="1" ht="12.95" customHeight="1" x14ac:dyDescent="0.2">
      <c r="A61" s="11"/>
      <c r="B61" s="12"/>
      <c r="C61" s="13"/>
      <c r="D61" s="11"/>
      <c r="E61" s="46" t="s">
        <v>44</v>
      </c>
      <c r="F61" s="46"/>
      <c r="G61" s="47" t="s">
        <v>57</v>
      </c>
      <c r="H61" s="47"/>
      <c r="I61" s="47"/>
      <c r="J61" s="47"/>
      <c r="K61" s="47"/>
      <c r="L61" s="47"/>
      <c r="M61" s="47"/>
      <c r="N61" s="45">
        <v>200</v>
      </c>
      <c r="O61" s="46"/>
      <c r="P61" s="31">
        <v>0.12</v>
      </c>
      <c r="Q61" s="12"/>
      <c r="R61" s="13"/>
      <c r="S61" s="31">
        <v>14.85</v>
      </c>
      <c r="T61" s="31">
        <v>61.1</v>
      </c>
      <c r="U61" s="31">
        <v>930</v>
      </c>
      <c r="V61" s="31">
        <v>16.73</v>
      </c>
    </row>
    <row r="62" spans="1:22" s="1" customFormat="1" ht="38.1" customHeight="1" x14ac:dyDescent="0.2">
      <c r="A62" s="11"/>
      <c r="B62" s="12"/>
      <c r="C62" s="13"/>
      <c r="D62" s="11"/>
      <c r="E62" s="46" t="s">
        <v>32</v>
      </c>
      <c r="F62" s="46"/>
      <c r="G62" s="47" t="s">
        <v>46</v>
      </c>
      <c r="H62" s="47"/>
      <c r="I62" s="47"/>
      <c r="J62" s="47"/>
      <c r="K62" s="47"/>
      <c r="L62" s="47"/>
      <c r="M62" s="47"/>
      <c r="N62" s="45">
        <v>30</v>
      </c>
      <c r="O62" s="46"/>
      <c r="P62" s="31">
        <v>2.5499999999999998</v>
      </c>
      <c r="Q62" s="45">
        <v>1</v>
      </c>
      <c r="R62" s="46"/>
      <c r="S62" s="31">
        <v>12.75</v>
      </c>
      <c r="T62" s="31">
        <v>77.7</v>
      </c>
      <c r="U62" s="33">
        <v>1147</v>
      </c>
      <c r="V62" s="31">
        <v>5.31</v>
      </c>
    </row>
    <row r="63" spans="1:22" s="1" customFormat="1" ht="38.1" customHeight="1" x14ac:dyDescent="0.2">
      <c r="A63" s="11"/>
      <c r="B63" s="12"/>
      <c r="C63" s="13"/>
      <c r="D63" s="11"/>
      <c r="E63" s="46" t="s">
        <v>32</v>
      </c>
      <c r="F63" s="46"/>
      <c r="G63" s="47" t="s">
        <v>47</v>
      </c>
      <c r="H63" s="47"/>
      <c r="I63" s="47"/>
      <c r="J63" s="47"/>
      <c r="K63" s="47"/>
      <c r="L63" s="47"/>
      <c r="M63" s="47"/>
      <c r="N63" s="45">
        <v>30</v>
      </c>
      <c r="O63" s="46"/>
      <c r="P63" s="31">
        <v>3.21</v>
      </c>
      <c r="Q63" s="45">
        <v>1</v>
      </c>
      <c r="R63" s="46"/>
      <c r="S63" s="31">
        <v>16.05</v>
      </c>
      <c r="T63" s="31">
        <v>82.2</v>
      </c>
      <c r="U63" s="31">
        <v>897</v>
      </c>
      <c r="V63" s="31">
        <v>4.76</v>
      </c>
    </row>
    <row r="64" spans="1:22" s="14" customFormat="1" ht="15" customHeight="1" x14ac:dyDescent="0.25">
      <c r="A64" s="15"/>
      <c r="B64" s="16"/>
      <c r="C64" s="17"/>
      <c r="D64" s="18"/>
      <c r="E64" s="48" t="s">
        <v>35</v>
      </c>
      <c r="F64" s="48"/>
      <c r="G64" s="19"/>
      <c r="H64" s="20"/>
      <c r="I64" s="20"/>
      <c r="J64" s="20"/>
      <c r="K64" s="20"/>
      <c r="L64" s="20"/>
      <c r="M64" s="21"/>
      <c r="N64" s="49">
        <v>770</v>
      </c>
      <c r="O64" s="50"/>
      <c r="P64" s="32">
        <f>SUM(P57:P63)</f>
        <v>34.270000000000003</v>
      </c>
      <c r="Q64" s="49">
        <f>SUM(Q57:R63)</f>
        <v>26</v>
      </c>
      <c r="R64" s="50"/>
      <c r="S64" s="32">
        <f>SUM(S57:S63)</f>
        <v>88</v>
      </c>
      <c r="T64" s="37">
        <f>SUM(T57:T63)</f>
        <v>802.20000000000016</v>
      </c>
      <c r="U64" s="22"/>
      <c r="V64" s="32">
        <v>248</v>
      </c>
    </row>
    <row r="65" spans="1:22" s="1" customFormat="1" ht="15" customHeight="1" x14ac:dyDescent="0.2">
      <c r="A65" s="23"/>
      <c r="B65" s="24"/>
      <c r="C65" s="25"/>
      <c r="D65" s="51" t="s">
        <v>36</v>
      </c>
      <c r="E65" s="51"/>
      <c r="F65" s="51"/>
      <c r="G65" s="24"/>
      <c r="H65" s="26"/>
      <c r="I65" s="26"/>
      <c r="J65" s="26"/>
      <c r="K65" s="26"/>
      <c r="L65" s="26"/>
      <c r="M65" s="25"/>
      <c r="N65" s="52">
        <f>N56+N64</f>
        <v>1280</v>
      </c>
      <c r="O65" s="53"/>
      <c r="P65" s="34">
        <f>P56+P64</f>
        <v>56.820000000000007</v>
      </c>
      <c r="Q65" s="52">
        <f>Q56+Q64</f>
        <v>58</v>
      </c>
      <c r="R65" s="53"/>
      <c r="S65" s="34">
        <f>S56+S64</f>
        <v>163.06</v>
      </c>
      <c r="T65" s="38">
        <f>T56+T64</f>
        <v>1340.7000000000003</v>
      </c>
      <c r="U65" s="27"/>
      <c r="V65" s="34">
        <v>248</v>
      </c>
    </row>
    <row r="66" spans="1:22" s="1" customFormat="1" ht="12.95" customHeight="1" x14ac:dyDescent="0.2"/>
    <row r="67" spans="1:22" s="1" customFormat="1" ht="12.95" customHeight="1" x14ac:dyDescent="0.2">
      <c r="C67" s="28"/>
      <c r="D67" s="28"/>
      <c r="E67" s="28"/>
      <c r="I67" s="28"/>
    </row>
    <row r="68" spans="1:22" s="30" customFormat="1" ht="12.95" customHeight="1" x14ac:dyDescent="0.2">
      <c r="A68" s="41" t="s">
        <v>117</v>
      </c>
      <c r="B68" s="41"/>
      <c r="C68" s="41"/>
      <c r="D68" s="41"/>
      <c r="E68" s="40"/>
      <c r="F68" s="40"/>
      <c r="G68" s="40"/>
      <c r="H68" s="40"/>
      <c r="I68" s="40"/>
      <c r="J68" s="40"/>
      <c r="K68" s="40"/>
      <c r="L68" s="40"/>
      <c r="M68" s="40"/>
      <c r="N68" s="3"/>
      <c r="O68" s="3" t="s">
        <v>0</v>
      </c>
      <c r="P68" s="29" t="s">
        <v>1</v>
      </c>
      <c r="Q68" s="42" t="s">
        <v>118</v>
      </c>
      <c r="R68" s="42"/>
      <c r="S68" s="42"/>
      <c r="T68" s="42"/>
    </row>
    <row r="69" spans="1:22" s="39" customFormat="1" ht="18.95" customHeight="1" x14ac:dyDescent="0.2">
      <c r="A69" s="4" t="s">
        <v>2</v>
      </c>
      <c r="P69" s="29" t="s">
        <v>3</v>
      </c>
      <c r="Q69" s="42" t="s">
        <v>119</v>
      </c>
      <c r="R69" s="42"/>
      <c r="S69" s="42"/>
      <c r="T69" s="42"/>
    </row>
    <row r="70" spans="1:22" s="1" customFormat="1" ht="12.95" customHeight="1" x14ac:dyDescent="0.2">
      <c r="A70" s="5" t="s">
        <v>4</v>
      </c>
      <c r="G70" s="1" t="s">
        <v>5</v>
      </c>
      <c r="P70" s="2" t="s">
        <v>6</v>
      </c>
      <c r="Q70" s="35">
        <v>5</v>
      </c>
      <c r="S70" s="35">
        <v>9</v>
      </c>
      <c r="T70" s="35">
        <v>2024</v>
      </c>
    </row>
    <row r="71" spans="1:22" s="1" customFormat="1" ht="12.95" customHeight="1" x14ac:dyDescent="0.2">
      <c r="Q71" s="6" t="s">
        <v>10</v>
      </c>
      <c r="R71" s="6"/>
      <c r="S71" s="7" t="s">
        <v>11</v>
      </c>
      <c r="T71" s="7" t="s">
        <v>12</v>
      </c>
    </row>
    <row r="72" spans="1:22" s="1" customFormat="1" ht="38.1" customHeight="1" thickBot="1" x14ac:dyDescent="0.25">
      <c r="A72" s="8" t="s">
        <v>13</v>
      </c>
      <c r="B72" s="43" t="s">
        <v>14</v>
      </c>
      <c r="C72" s="43"/>
      <c r="D72" s="9" t="s">
        <v>15</v>
      </c>
      <c r="E72" s="44" t="s">
        <v>16</v>
      </c>
      <c r="F72" s="44"/>
      <c r="G72" s="44" t="s">
        <v>17</v>
      </c>
      <c r="H72" s="44"/>
      <c r="I72" s="44"/>
      <c r="J72" s="44"/>
      <c r="K72" s="44"/>
      <c r="L72" s="44"/>
      <c r="M72" s="44"/>
      <c r="N72" s="44" t="s">
        <v>18</v>
      </c>
      <c r="O72" s="44"/>
      <c r="P72" s="9" t="s">
        <v>19</v>
      </c>
      <c r="Q72" s="44" t="s">
        <v>20</v>
      </c>
      <c r="R72" s="44"/>
      <c r="S72" s="9" t="s">
        <v>21</v>
      </c>
      <c r="T72" s="9" t="s">
        <v>22</v>
      </c>
      <c r="U72" s="10" t="s">
        <v>23</v>
      </c>
      <c r="V72" s="9" t="s">
        <v>24</v>
      </c>
    </row>
    <row r="73" spans="1:22" s="1" customFormat="1" ht="26.1" customHeight="1" x14ac:dyDescent="0.2">
      <c r="A73" s="31">
        <v>2</v>
      </c>
      <c r="B73" s="45">
        <v>4</v>
      </c>
      <c r="C73" s="46"/>
      <c r="D73" s="11" t="s">
        <v>25</v>
      </c>
      <c r="E73" s="46" t="s">
        <v>48</v>
      </c>
      <c r="F73" s="46"/>
      <c r="G73" s="47" t="s">
        <v>65</v>
      </c>
      <c r="H73" s="47"/>
      <c r="I73" s="47"/>
      <c r="J73" s="47"/>
      <c r="K73" s="47"/>
      <c r="L73" s="47"/>
      <c r="M73" s="47"/>
      <c r="N73" s="45">
        <v>200</v>
      </c>
      <c r="O73" s="46"/>
      <c r="P73" s="31">
        <v>6.87</v>
      </c>
      <c r="Q73" s="45">
        <v>6</v>
      </c>
      <c r="R73" s="46"/>
      <c r="S73" s="31">
        <v>38.22</v>
      </c>
      <c r="T73" s="31">
        <v>238.7</v>
      </c>
      <c r="U73" s="31">
        <v>895.01</v>
      </c>
      <c r="V73" s="31">
        <v>31.72</v>
      </c>
    </row>
    <row r="74" spans="1:22" s="1" customFormat="1" ht="26.1" customHeight="1" x14ac:dyDescent="0.2">
      <c r="A74" s="11"/>
      <c r="B74" s="12"/>
      <c r="C74" s="13"/>
      <c r="D74" s="11"/>
      <c r="E74" s="46" t="s">
        <v>30</v>
      </c>
      <c r="F74" s="46"/>
      <c r="G74" s="47" t="s">
        <v>66</v>
      </c>
      <c r="H74" s="47"/>
      <c r="I74" s="47"/>
      <c r="J74" s="47"/>
      <c r="K74" s="47"/>
      <c r="L74" s="47"/>
      <c r="M74" s="47"/>
      <c r="N74" s="45">
        <v>200</v>
      </c>
      <c r="O74" s="46"/>
      <c r="P74" s="31">
        <v>1.36</v>
      </c>
      <c r="Q74" s="45">
        <v>2</v>
      </c>
      <c r="R74" s="46"/>
      <c r="S74" s="31">
        <v>20</v>
      </c>
      <c r="T74" s="31">
        <v>88.1</v>
      </c>
      <c r="U74" s="31">
        <v>854</v>
      </c>
      <c r="V74" s="31">
        <v>13.33</v>
      </c>
    </row>
    <row r="75" spans="1:22" s="1" customFormat="1" ht="38.1" customHeight="1" x14ac:dyDescent="0.2">
      <c r="A75" s="11"/>
      <c r="B75" s="12"/>
      <c r="C75" s="13"/>
      <c r="D75" s="11"/>
      <c r="E75" s="46" t="s">
        <v>67</v>
      </c>
      <c r="F75" s="46"/>
      <c r="G75" s="47" t="s">
        <v>29</v>
      </c>
      <c r="H75" s="47"/>
      <c r="I75" s="47"/>
      <c r="J75" s="47"/>
      <c r="K75" s="47"/>
      <c r="L75" s="47"/>
      <c r="M75" s="47"/>
      <c r="N75" s="45">
        <v>25</v>
      </c>
      <c r="O75" s="46"/>
      <c r="P75" s="31">
        <v>6.73</v>
      </c>
      <c r="Q75" s="45">
        <v>7</v>
      </c>
      <c r="R75" s="46"/>
      <c r="S75" s="11"/>
      <c r="T75" s="31">
        <v>90.8</v>
      </c>
      <c r="U75" s="31">
        <v>97</v>
      </c>
      <c r="V75" s="31">
        <v>30.63</v>
      </c>
    </row>
    <row r="76" spans="1:22" s="1" customFormat="1" ht="38.1" customHeight="1" x14ac:dyDescent="0.2">
      <c r="A76" s="11"/>
      <c r="B76" s="12"/>
      <c r="C76" s="13"/>
      <c r="D76" s="11"/>
      <c r="E76" s="46" t="s">
        <v>32</v>
      </c>
      <c r="F76" s="46"/>
      <c r="G76" s="47" t="s">
        <v>33</v>
      </c>
      <c r="H76" s="47"/>
      <c r="I76" s="47"/>
      <c r="J76" s="47"/>
      <c r="K76" s="47"/>
      <c r="L76" s="47"/>
      <c r="M76" s="47"/>
      <c r="N76" s="45">
        <v>30</v>
      </c>
      <c r="O76" s="46"/>
      <c r="P76" s="31">
        <v>2.25</v>
      </c>
      <c r="Q76" s="45">
        <v>1</v>
      </c>
      <c r="R76" s="46"/>
      <c r="S76" s="31">
        <v>15.42</v>
      </c>
      <c r="T76" s="31">
        <v>78.599999999999994</v>
      </c>
      <c r="U76" s="31">
        <v>693</v>
      </c>
      <c r="V76" s="31">
        <v>7.48</v>
      </c>
    </row>
    <row r="77" spans="1:22" s="1" customFormat="1" ht="26.1" customHeight="1" x14ac:dyDescent="0.2">
      <c r="A77" s="11"/>
      <c r="B77" s="12"/>
      <c r="C77" s="13"/>
      <c r="D77" s="11"/>
      <c r="E77" s="46" t="s">
        <v>34</v>
      </c>
      <c r="F77" s="46"/>
      <c r="G77" s="47" t="s">
        <v>101</v>
      </c>
      <c r="H77" s="47"/>
      <c r="I77" s="47"/>
      <c r="J77" s="47"/>
      <c r="K77" s="47"/>
      <c r="L77" s="47"/>
      <c r="M77" s="47"/>
      <c r="N77" s="45">
        <v>150</v>
      </c>
      <c r="O77" s="46"/>
      <c r="P77" s="31">
        <v>1.35</v>
      </c>
      <c r="Q77" s="12"/>
      <c r="R77" s="13"/>
      <c r="S77" s="31">
        <v>12.15</v>
      </c>
      <c r="T77" s="31">
        <v>94.5</v>
      </c>
      <c r="U77" s="31">
        <v>980</v>
      </c>
      <c r="V77" s="31">
        <v>82.84</v>
      </c>
    </row>
    <row r="78" spans="1:22" s="14" customFormat="1" ht="15" customHeight="1" x14ac:dyDescent="0.25">
      <c r="A78" s="15"/>
      <c r="B78" s="16"/>
      <c r="C78" s="17"/>
      <c r="D78" s="18"/>
      <c r="E78" s="48" t="s">
        <v>35</v>
      </c>
      <c r="F78" s="48"/>
      <c r="G78" s="19"/>
      <c r="H78" s="20"/>
      <c r="I78" s="20"/>
      <c r="J78" s="20"/>
      <c r="K78" s="20"/>
      <c r="L78" s="20"/>
      <c r="M78" s="21"/>
      <c r="N78" s="49">
        <v>605</v>
      </c>
      <c r="O78" s="50"/>
      <c r="P78" s="32">
        <v>18.559999999999999</v>
      </c>
      <c r="Q78" s="49">
        <v>16</v>
      </c>
      <c r="R78" s="50"/>
      <c r="S78" s="32">
        <v>85.79</v>
      </c>
      <c r="T78" s="32">
        <v>590.70000000000005</v>
      </c>
      <c r="U78" s="22"/>
      <c r="V78" s="32">
        <v>166</v>
      </c>
    </row>
    <row r="79" spans="1:22" s="1" customFormat="1" ht="38.1" customHeight="1" x14ac:dyDescent="0.2">
      <c r="A79" s="31">
        <v>2</v>
      </c>
      <c r="B79" s="45">
        <v>4</v>
      </c>
      <c r="C79" s="46"/>
      <c r="D79" s="11" t="s">
        <v>37</v>
      </c>
      <c r="E79" s="46" t="s">
        <v>38</v>
      </c>
      <c r="F79" s="46"/>
      <c r="G79" s="47" t="s">
        <v>60</v>
      </c>
      <c r="H79" s="47"/>
      <c r="I79" s="47"/>
      <c r="J79" s="47"/>
      <c r="K79" s="47"/>
      <c r="L79" s="47"/>
      <c r="M79" s="47"/>
      <c r="N79" s="45">
        <v>60</v>
      </c>
      <c r="O79" s="46"/>
      <c r="P79" s="31">
        <v>1.44</v>
      </c>
      <c r="Q79" s="45">
        <v>4</v>
      </c>
      <c r="R79" s="46"/>
      <c r="S79" s="31">
        <v>5.83</v>
      </c>
      <c r="T79" s="31">
        <v>67.7</v>
      </c>
      <c r="U79" s="31">
        <v>951</v>
      </c>
      <c r="V79" s="31">
        <v>29.68</v>
      </c>
    </row>
    <row r="80" spans="1:22" s="1" customFormat="1" ht="12.95" customHeight="1" x14ac:dyDescent="0.2">
      <c r="A80" s="11"/>
      <c r="B80" s="12"/>
      <c r="C80" s="13"/>
      <c r="D80" s="11"/>
      <c r="E80" s="46" t="s">
        <v>40</v>
      </c>
      <c r="F80" s="46"/>
      <c r="G80" s="47" t="s">
        <v>61</v>
      </c>
      <c r="H80" s="47"/>
      <c r="I80" s="47"/>
      <c r="J80" s="47"/>
      <c r="K80" s="47"/>
      <c r="L80" s="47"/>
      <c r="M80" s="47"/>
      <c r="N80" s="45">
        <v>200</v>
      </c>
      <c r="O80" s="46"/>
      <c r="P80" s="31">
        <v>4.58</v>
      </c>
      <c r="Q80" s="45">
        <v>11</v>
      </c>
      <c r="R80" s="46"/>
      <c r="S80" s="31">
        <v>7.63</v>
      </c>
      <c r="T80" s="31">
        <v>147.5</v>
      </c>
      <c r="U80" s="31">
        <v>157</v>
      </c>
      <c r="V80" s="31">
        <v>51.44</v>
      </c>
    </row>
    <row r="81" spans="1:22" s="1" customFormat="1" ht="26.1" customHeight="1" x14ac:dyDescent="0.2">
      <c r="A81" s="11"/>
      <c r="B81" s="12"/>
      <c r="C81" s="13"/>
      <c r="D81" s="11"/>
      <c r="E81" s="46" t="s">
        <v>41</v>
      </c>
      <c r="F81" s="46"/>
      <c r="G81" s="47" t="s">
        <v>62</v>
      </c>
      <c r="H81" s="47"/>
      <c r="I81" s="47"/>
      <c r="J81" s="47"/>
      <c r="K81" s="47"/>
      <c r="L81" s="47"/>
      <c r="M81" s="47"/>
      <c r="N81" s="45">
        <v>150</v>
      </c>
      <c r="O81" s="46"/>
      <c r="P81" s="31">
        <v>5.47</v>
      </c>
      <c r="Q81" s="45">
        <v>11</v>
      </c>
      <c r="R81" s="46"/>
      <c r="S81" s="31">
        <v>31.8</v>
      </c>
      <c r="T81" s="31">
        <v>231.2</v>
      </c>
      <c r="U81" s="36">
        <v>1454.01</v>
      </c>
      <c r="V81" s="31">
        <v>133.22</v>
      </c>
    </row>
    <row r="82" spans="1:22" s="1" customFormat="1" ht="12.95" customHeight="1" x14ac:dyDescent="0.2">
      <c r="A82" s="11"/>
      <c r="B82" s="12"/>
      <c r="C82" s="13"/>
      <c r="D82" s="11"/>
      <c r="E82" s="46" t="s">
        <v>50</v>
      </c>
      <c r="F82" s="46"/>
      <c r="G82" s="47" t="s">
        <v>63</v>
      </c>
      <c r="H82" s="47"/>
      <c r="I82" s="47"/>
      <c r="J82" s="47"/>
      <c r="K82" s="47"/>
      <c r="L82" s="47"/>
      <c r="M82" s="47"/>
      <c r="N82" s="45">
        <v>30</v>
      </c>
      <c r="O82" s="46"/>
      <c r="P82" s="31">
        <v>0.42</v>
      </c>
      <c r="Q82" s="45">
        <v>2</v>
      </c>
      <c r="R82" s="46"/>
      <c r="S82" s="31">
        <v>2.02</v>
      </c>
      <c r="T82" s="31">
        <v>23.7</v>
      </c>
      <c r="U82" s="31">
        <v>600.01</v>
      </c>
      <c r="V82" s="31">
        <v>7.84</v>
      </c>
    </row>
    <row r="83" spans="1:22" s="1" customFormat="1" ht="12.95" customHeight="1" x14ac:dyDescent="0.2">
      <c r="A83" s="11"/>
      <c r="B83" s="12"/>
      <c r="C83" s="13"/>
      <c r="D83" s="11"/>
      <c r="E83" s="46" t="s">
        <v>44</v>
      </c>
      <c r="F83" s="46"/>
      <c r="G83" s="47" t="s">
        <v>64</v>
      </c>
      <c r="H83" s="47"/>
      <c r="I83" s="47"/>
      <c r="J83" s="47"/>
      <c r="K83" s="47"/>
      <c r="L83" s="47"/>
      <c r="M83" s="47"/>
      <c r="N83" s="45">
        <v>200</v>
      </c>
      <c r="O83" s="46"/>
      <c r="P83" s="31">
        <v>0.46</v>
      </c>
      <c r="Q83" s="12"/>
      <c r="R83" s="13"/>
      <c r="S83" s="31">
        <v>27.49</v>
      </c>
      <c r="T83" s="31">
        <v>115.7</v>
      </c>
      <c r="U83" s="31">
        <v>928</v>
      </c>
      <c r="V83" s="31">
        <v>14.27</v>
      </c>
    </row>
    <row r="84" spans="1:22" s="1" customFormat="1" ht="38.1" customHeight="1" x14ac:dyDescent="0.2">
      <c r="A84" s="11"/>
      <c r="B84" s="12"/>
      <c r="C84" s="13"/>
      <c r="D84" s="11"/>
      <c r="E84" s="46" t="s">
        <v>32</v>
      </c>
      <c r="F84" s="46"/>
      <c r="G84" s="47" t="s">
        <v>46</v>
      </c>
      <c r="H84" s="47"/>
      <c r="I84" s="47"/>
      <c r="J84" s="47"/>
      <c r="K84" s="47"/>
      <c r="L84" s="47"/>
      <c r="M84" s="47"/>
      <c r="N84" s="45">
        <v>30</v>
      </c>
      <c r="O84" s="46"/>
      <c r="P84" s="31">
        <v>2.5499999999999998</v>
      </c>
      <c r="Q84" s="45">
        <v>1</v>
      </c>
      <c r="R84" s="46"/>
      <c r="S84" s="31">
        <v>12.75</v>
      </c>
      <c r="T84" s="31">
        <v>77.7</v>
      </c>
      <c r="U84" s="33">
        <v>1147</v>
      </c>
      <c r="V84" s="31">
        <v>6.09</v>
      </c>
    </row>
    <row r="85" spans="1:22" s="1" customFormat="1" ht="38.1" customHeight="1" x14ac:dyDescent="0.2">
      <c r="A85" s="11"/>
      <c r="B85" s="12"/>
      <c r="C85" s="13"/>
      <c r="D85" s="11"/>
      <c r="E85" s="46" t="s">
        <v>32</v>
      </c>
      <c r="F85" s="46"/>
      <c r="G85" s="47" t="s">
        <v>47</v>
      </c>
      <c r="H85" s="47"/>
      <c r="I85" s="47"/>
      <c r="J85" s="47"/>
      <c r="K85" s="47"/>
      <c r="L85" s="47"/>
      <c r="M85" s="47"/>
      <c r="N85" s="45">
        <v>30</v>
      </c>
      <c r="O85" s="46"/>
      <c r="P85" s="31">
        <v>3.21</v>
      </c>
      <c r="Q85" s="45">
        <v>1</v>
      </c>
      <c r="R85" s="46"/>
      <c r="S85" s="31">
        <v>16.05</v>
      </c>
      <c r="T85" s="31">
        <v>82.2</v>
      </c>
      <c r="U85" s="31">
        <v>897</v>
      </c>
      <c r="V85" s="31">
        <v>5.46</v>
      </c>
    </row>
    <row r="86" spans="1:22" s="14" customFormat="1" ht="15" customHeight="1" x14ac:dyDescent="0.25">
      <c r="A86" s="15"/>
      <c r="B86" s="16"/>
      <c r="C86" s="17"/>
      <c r="D86" s="18"/>
      <c r="E86" s="48" t="s">
        <v>35</v>
      </c>
      <c r="F86" s="48"/>
      <c r="G86" s="19"/>
      <c r="H86" s="20"/>
      <c r="I86" s="20"/>
      <c r="J86" s="20"/>
      <c r="K86" s="20"/>
      <c r="L86" s="20"/>
      <c r="M86" s="21"/>
      <c r="N86" s="49">
        <v>700</v>
      </c>
      <c r="O86" s="50"/>
      <c r="P86" s="32">
        <v>18.13</v>
      </c>
      <c r="Q86" s="49">
        <v>30</v>
      </c>
      <c r="R86" s="50"/>
      <c r="S86" s="32">
        <v>103.57</v>
      </c>
      <c r="T86" s="32">
        <v>745.7</v>
      </c>
      <c r="U86" s="22"/>
      <c r="V86" s="32">
        <v>248</v>
      </c>
    </row>
    <row r="87" spans="1:22" s="1" customFormat="1" ht="15" customHeight="1" x14ac:dyDescent="0.2">
      <c r="A87" s="23"/>
      <c r="B87" s="24"/>
      <c r="C87" s="25"/>
      <c r="D87" s="51" t="s">
        <v>36</v>
      </c>
      <c r="E87" s="51"/>
      <c r="F87" s="51"/>
      <c r="G87" s="24"/>
      <c r="H87" s="26"/>
      <c r="I87" s="26"/>
      <c r="J87" s="26"/>
      <c r="K87" s="26"/>
      <c r="L87" s="26"/>
      <c r="M87" s="25"/>
      <c r="N87" s="52">
        <f>N78+N86</f>
        <v>1305</v>
      </c>
      <c r="O87" s="53"/>
      <c r="P87" s="34">
        <f>P78+P86</f>
        <v>36.69</v>
      </c>
      <c r="Q87" s="52">
        <f>Q78+Q86</f>
        <v>46</v>
      </c>
      <c r="R87" s="53"/>
      <c r="S87" s="34">
        <f>S78+S86</f>
        <v>189.36</v>
      </c>
      <c r="T87" s="34">
        <f>T78+T86</f>
        <v>1336.4</v>
      </c>
      <c r="U87" s="27"/>
      <c r="V87" s="34">
        <v>248</v>
      </c>
    </row>
    <row r="88" spans="1:22" s="1" customFormat="1" ht="12.95" customHeight="1" x14ac:dyDescent="0.2"/>
    <row r="89" spans="1:22" s="1" customFormat="1" ht="12.95" customHeight="1" x14ac:dyDescent="0.2">
      <c r="C89" s="28"/>
      <c r="D89" s="28"/>
      <c r="E89" s="28"/>
      <c r="I89" s="28"/>
    </row>
    <row r="90" spans="1:22" s="30" customFormat="1" ht="12.95" customHeight="1" x14ac:dyDescent="0.2">
      <c r="A90" s="41" t="s">
        <v>117</v>
      </c>
      <c r="B90" s="41"/>
      <c r="C90" s="41"/>
      <c r="D90" s="41"/>
      <c r="E90" s="40"/>
      <c r="F90" s="40"/>
      <c r="G90" s="40"/>
      <c r="H90" s="40"/>
      <c r="I90" s="40"/>
      <c r="J90" s="40"/>
      <c r="K90" s="40"/>
      <c r="L90" s="40"/>
      <c r="M90" s="40"/>
      <c r="N90" s="3"/>
      <c r="O90" s="3" t="s">
        <v>0</v>
      </c>
      <c r="P90" s="29" t="s">
        <v>1</v>
      </c>
      <c r="Q90" s="42" t="s">
        <v>118</v>
      </c>
      <c r="R90" s="42"/>
      <c r="S90" s="42"/>
      <c r="T90" s="42"/>
    </row>
    <row r="91" spans="1:22" s="39" customFormat="1" ht="18.95" customHeight="1" x14ac:dyDescent="0.2">
      <c r="A91" s="4" t="s">
        <v>2</v>
      </c>
      <c r="P91" s="29" t="s">
        <v>3</v>
      </c>
      <c r="Q91" s="42" t="s">
        <v>119</v>
      </c>
      <c r="R91" s="42"/>
      <c r="S91" s="42"/>
      <c r="T91" s="42"/>
    </row>
    <row r="92" spans="1:22" s="1" customFormat="1" ht="12.95" customHeight="1" x14ac:dyDescent="0.2">
      <c r="A92" s="5" t="s">
        <v>4</v>
      </c>
      <c r="G92" s="1" t="s">
        <v>5</v>
      </c>
      <c r="P92" s="2" t="s">
        <v>6</v>
      </c>
      <c r="Q92" s="35">
        <v>6</v>
      </c>
      <c r="S92" s="35">
        <v>9</v>
      </c>
      <c r="T92" s="35">
        <v>2024</v>
      </c>
    </row>
    <row r="93" spans="1:22" s="1" customFormat="1" ht="12.95" customHeight="1" x14ac:dyDescent="0.2">
      <c r="Q93" s="6" t="s">
        <v>10</v>
      </c>
      <c r="R93" s="6"/>
      <c r="S93" s="7" t="s">
        <v>11</v>
      </c>
      <c r="T93" s="7" t="s">
        <v>12</v>
      </c>
    </row>
    <row r="94" spans="1:22" s="1" customFormat="1" ht="38.1" customHeight="1" thickBot="1" x14ac:dyDescent="0.25">
      <c r="A94" s="8" t="s">
        <v>13</v>
      </c>
      <c r="B94" s="43" t="s">
        <v>14</v>
      </c>
      <c r="C94" s="43"/>
      <c r="D94" s="9" t="s">
        <v>15</v>
      </c>
      <c r="E94" s="44" t="s">
        <v>16</v>
      </c>
      <c r="F94" s="44"/>
      <c r="G94" s="44" t="s">
        <v>17</v>
      </c>
      <c r="H94" s="44"/>
      <c r="I94" s="44"/>
      <c r="J94" s="44"/>
      <c r="K94" s="44"/>
      <c r="L94" s="44"/>
      <c r="M94" s="44"/>
      <c r="N94" s="44" t="s">
        <v>18</v>
      </c>
      <c r="O94" s="44"/>
      <c r="P94" s="9" t="s">
        <v>19</v>
      </c>
      <c r="Q94" s="44" t="s">
        <v>20</v>
      </c>
      <c r="R94" s="44"/>
      <c r="S94" s="9" t="s">
        <v>21</v>
      </c>
      <c r="T94" s="9" t="s">
        <v>22</v>
      </c>
      <c r="U94" s="10" t="s">
        <v>23</v>
      </c>
      <c r="V94" s="9" t="s">
        <v>24</v>
      </c>
    </row>
    <row r="95" spans="1:22" s="1" customFormat="1" ht="51" customHeight="1" x14ac:dyDescent="0.2">
      <c r="A95" s="31">
        <v>2</v>
      </c>
      <c r="B95" s="45">
        <v>5</v>
      </c>
      <c r="C95" s="46"/>
      <c r="D95" s="11" t="s">
        <v>25</v>
      </c>
      <c r="E95" s="46" t="s">
        <v>26</v>
      </c>
      <c r="F95" s="46"/>
      <c r="G95" s="47" t="s">
        <v>71</v>
      </c>
      <c r="H95" s="47"/>
      <c r="I95" s="47"/>
      <c r="J95" s="47"/>
      <c r="K95" s="47"/>
      <c r="L95" s="47"/>
      <c r="M95" s="47"/>
      <c r="N95" s="45">
        <v>200</v>
      </c>
      <c r="O95" s="46"/>
      <c r="P95" s="31">
        <v>6.01</v>
      </c>
      <c r="Q95" s="45">
        <v>7</v>
      </c>
      <c r="R95" s="46"/>
      <c r="S95" s="31">
        <v>25.23</v>
      </c>
      <c r="T95" s="31">
        <v>200.2</v>
      </c>
      <c r="U95" s="33">
        <v>1013</v>
      </c>
      <c r="V95" s="31">
        <v>34.54</v>
      </c>
    </row>
    <row r="96" spans="1:22" s="1" customFormat="1" ht="26.1" customHeight="1" x14ac:dyDescent="0.2">
      <c r="A96" s="11"/>
      <c r="B96" s="12"/>
      <c r="C96" s="13"/>
      <c r="D96" s="11"/>
      <c r="E96" s="46" t="s">
        <v>30</v>
      </c>
      <c r="F96" s="46"/>
      <c r="G96" s="47" t="s">
        <v>72</v>
      </c>
      <c r="H96" s="47"/>
      <c r="I96" s="47"/>
      <c r="J96" s="47"/>
      <c r="K96" s="47"/>
      <c r="L96" s="47"/>
      <c r="M96" s="47"/>
      <c r="N96" s="45">
        <v>200</v>
      </c>
      <c r="O96" s="46"/>
      <c r="P96" s="31">
        <v>3.84</v>
      </c>
      <c r="Q96" s="45">
        <v>4</v>
      </c>
      <c r="R96" s="46"/>
      <c r="S96" s="31">
        <v>14.38</v>
      </c>
      <c r="T96" s="31">
        <v>152</v>
      </c>
      <c r="U96" s="33">
        <v>1110</v>
      </c>
      <c r="V96" s="31">
        <v>16.5</v>
      </c>
    </row>
    <row r="97" spans="1:22" s="1" customFormat="1" ht="38.1" customHeight="1" x14ac:dyDescent="0.2">
      <c r="A97" s="11"/>
      <c r="B97" s="12"/>
      <c r="C97" s="13"/>
      <c r="D97" s="11"/>
      <c r="E97" s="46" t="s">
        <v>32</v>
      </c>
      <c r="F97" s="46"/>
      <c r="G97" s="47" t="s">
        <v>73</v>
      </c>
      <c r="H97" s="47"/>
      <c r="I97" s="47"/>
      <c r="J97" s="47"/>
      <c r="K97" s="47"/>
      <c r="L97" s="47"/>
      <c r="M97" s="47"/>
      <c r="N97" s="45">
        <v>56</v>
      </c>
      <c r="O97" s="46"/>
      <c r="P97" s="31">
        <v>4.2</v>
      </c>
      <c r="Q97" s="45">
        <v>5</v>
      </c>
      <c r="R97" s="46"/>
      <c r="S97" s="31">
        <v>29.31</v>
      </c>
      <c r="T97" s="31">
        <v>227.9</v>
      </c>
      <c r="U97" s="33">
        <v>1141</v>
      </c>
      <c r="V97" s="31">
        <v>18.239999999999998</v>
      </c>
    </row>
    <row r="98" spans="1:22" s="1" customFormat="1" ht="26.1" customHeight="1" x14ac:dyDescent="0.2">
      <c r="A98" s="11"/>
      <c r="B98" s="12"/>
      <c r="C98" s="13"/>
      <c r="D98" s="11"/>
      <c r="E98" s="46" t="s">
        <v>34</v>
      </c>
      <c r="F98" s="46"/>
      <c r="G98" s="47" t="s">
        <v>101</v>
      </c>
      <c r="H98" s="47"/>
      <c r="I98" s="47"/>
      <c r="J98" s="47"/>
      <c r="K98" s="47"/>
      <c r="L98" s="47"/>
      <c r="M98" s="47"/>
      <c r="N98" s="45">
        <v>150</v>
      </c>
      <c r="O98" s="46"/>
      <c r="P98" s="31">
        <v>2.25</v>
      </c>
      <c r="Q98" s="45">
        <v>1</v>
      </c>
      <c r="R98" s="46"/>
      <c r="S98" s="31">
        <v>31.5</v>
      </c>
      <c r="T98" s="31">
        <v>144</v>
      </c>
      <c r="U98" s="31">
        <v>974</v>
      </c>
      <c r="V98" s="31">
        <v>96.72</v>
      </c>
    </row>
    <row r="99" spans="1:22" s="14" customFormat="1" ht="15" customHeight="1" x14ac:dyDescent="0.25">
      <c r="A99" s="15"/>
      <c r="B99" s="16"/>
      <c r="C99" s="17"/>
      <c r="D99" s="18"/>
      <c r="E99" s="48" t="s">
        <v>35</v>
      </c>
      <c r="F99" s="48"/>
      <c r="G99" s="19"/>
      <c r="H99" s="20"/>
      <c r="I99" s="20"/>
      <c r="J99" s="20"/>
      <c r="K99" s="20"/>
      <c r="L99" s="20"/>
      <c r="M99" s="21"/>
      <c r="N99" s="49">
        <v>606</v>
      </c>
      <c r="O99" s="50"/>
      <c r="P99" s="32">
        <v>16.3</v>
      </c>
      <c r="Q99" s="49">
        <v>17</v>
      </c>
      <c r="R99" s="50"/>
      <c r="S99" s="32">
        <v>100.42</v>
      </c>
      <c r="T99" s="32">
        <v>724.1</v>
      </c>
      <c r="U99" s="22"/>
      <c r="V99" s="32">
        <v>166</v>
      </c>
    </row>
    <row r="100" spans="1:22" s="1" customFormat="1" ht="38.1" customHeight="1" x14ac:dyDescent="0.2">
      <c r="A100" s="31">
        <v>2</v>
      </c>
      <c r="B100" s="45">
        <v>6</v>
      </c>
      <c r="C100" s="46"/>
      <c r="D100" s="11" t="s">
        <v>37</v>
      </c>
      <c r="E100" s="46" t="s">
        <v>38</v>
      </c>
      <c r="F100" s="46"/>
      <c r="G100" s="47" t="s">
        <v>68</v>
      </c>
      <c r="H100" s="47"/>
      <c r="I100" s="47"/>
      <c r="J100" s="47"/>
      <c r="K100" s="47"/>
      <c r="L100" s="47"/>
      <c r="M100" s="47"/>
      <c r="N100" s="45">
        <v>60</v>
      </c>
      <c r="O100" s="46"/>
      <c r="P100" s="31">
        <v>3.71</v>
      </c>
      <c r="Q100" s="45">
        <v>8</v>
      </c>
      <c r="R100" s="46"/>
      <c r="S100" s="31">
        <v>2.57</v>
      </c>
      <c r="T100" s="31">
        <v>95.9</v>
      </c>
      <c r="U100" s="31">
        <v>75</v>
      </c>
      <c r="V100" s="31">
        <v>40.75</v>
      </c>
    </row>
    <row r="101" spans="1:22" s="1" customFormat="1" ht="12.95" customHeight="1" x14ac:dyDescent="0.2">
      <c r="A101" s="11"/>
      <c r="B101" s="12"/>
      <c r="C101" s="13"/>
      <c r="D101" s="11"/>
      <c r="E101" s="46" t="s">
        <v>40</v>
      </c>
      <c r="F101" s="46"/>
      <c r="G101" s="47" t="s">
        <v>69</v>
      </c>
      <c r="H101" s="47"/>
      <c r="I101" s="47"/>
      <c r="J101" s="47"/>
      <c r="K101" s="47"/>
      <c r="L101" s="47"/>
      <c r="M101" s="47"/>
      <c r="N101" s="45">
        <v>200</v>
      </c>
      <c r="O101" s="46"/>
      <c r="P101" s="31">
        <v>1.58</v>
      </c>
      <c r="Q101" s="45">
        <v>5</v>
      </c>
      <c r="R101" s="46"/>
      <c r="S101" s="31">
        <v>8.52</v>
      </c>
      <c r="T101" s="31">
        <v>94.5</v>
      </c>
      <c r="U101" s="33">
        <v>1181</v>
      </c>
      <c r="V101" s="31">
        <v>31.19</v>
      </c>
    </row>
    <row r="102" spans="1:22" s="1" customFormat="1" ht="12.95" customHeight="1" x14ac:dyDescent="0.2">
      <c r="A102" s="11"/>
      <c r="B102" s="12"/>
      <c r="C102" s="13"/>
      <c r="D102" s="11"/>
      <c r="E102" s="46" t="s">
        <v>50</v>
      </c>
      <c r="F102" s="46"/>
      <c r="G102" s="47" t="s">
        <v>70</v>
      </c>
      <c r="H102" s="47"/>
      <c r="I102" s="47"/>
      <c r="J102" s="47"/>
      <c r="K102" s="47"/>
      <c r="L102" s="47"/>
      <c r="M102" s="47"/>
      <c r="N102" s="45">
        <v>200</v>
      </c>
      <c r="O102" s="46"/>
      <c r="P102" s="31">
        <v>15.48</v>
      </c>
      <c r="Q102" s="45">
        <v>8</v>
      </c>
      <c r="R102" s="46"/>
      <c r="S102" s="31">
        <v>38.840000000000003</v>
      </c>
      <c r="T102" s="31">
        <v>293.3</v>
      </c>
      <c r="U102" s="33">
        <v>1075</v>
      </c>
      <c r="V102" s="31">
        <v>130.88</v>
      </c>
    </row>
    <row r="103" spans="1:22" s="1" customFormat="1" ht="12.95" customHeight="1" x14ac:dyDescent="0.2">
      <c r="A103" s="11"/>
      <c r="B103" s="12"/>
      <c r="C103" s="13"/>
      <c r="D103" s="11"/>
      <c r="E103" s="46" t="s">
        <v>44</v>
      </c>
      <c r="F103" s="46"/>
      <c r="G103" s="47" t="s">
        <v>106</v>
      </c>
      <c r="H103" s="47"/>
      <c r="I103" s="47"/>
      <c r="J103" s="47"/>
      <c r="K103" s="47"/>
      <c r="L103" s="47"/>
      <c r="M103" s="47"/>
      <c r="N103" s="45">
        <v>200</v>
      </c>
      <c r="O103" s="46"/>
      <c r="P103" s="31">
        <v>0.6</v>
      </c>
      <c r="Q103" s="12"/>
      <c r="R103" s="13"/>
      <c r="S103" s="31">
        <v>15.2</v>
      </c>
      <c r="T103" s="31">
        <v>65.3</v>
      </c>
      <c r="U103" s="36">
        <v>14539.25</v>
      </c>
      <c r="V103" s="31">
        <v>31.56</v>
      </c>
    </row>
    <row r="104" spans="1:22" s="1" customFormat="1" ht="38.1" customHeight="1" x14ac:dyDescent="0.2">
      <c r="A104" s="11"/>
      <c r="B104" s="12"/>
      <c r="C104" s="13"/>
      <c r="D104" s="11"/>
      <c r="E104" s="46" t="s">
        <v>32</v>
      </c>
      <c r="F104" s="46"/>
      <c r="G104" s="47" t="s">
        <v>46</v>
      </c>
      <c r="H104" s="47"/>
      <c r="I104" s="47"/>
      <c r="J104" s="47"/>
      <c r="K104" s="47"/>
      <c r="L104" s="47"/>
      <c r="M104" s="47"/>
      <c r="N104" s="45">
        <v>30</v>
      </c>
      <c r="O104" s="46"/>
      <c r="P104" s="31">
        <v>2.5499999999999998</v>
      </c>
      <c r="Q104" s="45">
        <v>1</v>
      </c>
      <c r="R104" s="46"/>
      <c r="S104" s="31">
        <v>12.75</v>
      </c>
      <c r="T104" s="31">
        <v>77.7</v>
      </c>
      <c r="U104" s="33">
        <v>1147</v>
      </c>
      <c r="V104" s="31">
        <v>7.18</v>
      </c>
    </row>
    <row r="105" spans="1:22" s="1" customFormat="1" ht="38.1" customHeight="1" x14ac:dyDescent="0.2">
      <c r="A105" s="11"/>
      <c r="B105" s="12"/>
      <c r="C105" s="13"/>
      <c r="D105" s="11"/>
      <c r="E105" s="46" t="s">
        <v>32</v>
      </c>
      <c r="F105" s="46"/>
      <c r="G105" s="47" t="s">
        <v>47</v>
      </c>
      <c r="H105" s="47"/>
      <c r="I105" s="47"/>
      <c r="J105" s="47"/>
      <c r="K105" s="47"/>
      <c r="L105" s="47"/>
      <c r="M105" s="47"/>
      <c r="N105" s="45">
        <v>30</v>
      </c>
      <c r="O105" s="46"/>
      <c r="P105" s="31">
        <v>3.21</v>
      </c>
      <c r="Q105" s="45">
        <v>1</v>
      </c>
      <c r="R105" s="46"/>
      <c r="S105" s="31">
        <v>16.05</v>
      </c>
      <c r="T105" s="31">
        <v>82.2</v>
      </c>
      <c r="U105" s="31">
        <v>897</v>
      </c>
      <c r="V105" s="31">
        <v>6.44</v>
      </c>
    </row>
    <row r="106" spans="1:22" s="14" customFormat="1" ht="15" customHeight="1" x14ac:dyDescent="0.25">
      <c r="A106" s="15"/>
      <c r="B106" s="16"/>
      <c r="C106" s="17"/>
      <c r="D106" s="18"/>
      <c r="E106" s="48" t="s">
        <v>35</v>
      </c>
      <c r="F106" s="48"/>
      <c r="G106" s="19"/>
      <c r="H106" s="20"/>
      <c r="I106" s="20"/>
      <c r="J106" s="20"/>
      <c r="K106" s="20"/>
      <c r="L106" s="20"/>
      <c r="M106" s="21"/>
      <c r="N106" s="49">
        <v>720</v>
      </c>
      <c r="O106" s="50"/>
      <c r="P106" s="32">
        <v>27.13</v>
      </c>
      <c r="Q106" s="49">
        <v>23</v>
      </c>
      <c r="R106" s="50"/>
      <c r="S106" s="32">
        <v>93.93</v>
      </c>
      <c r="T106" s="32">
        <v>708.9</v>
      </c>
      <c r="U106" s="22"/>
      <c r="V106" s="32">
        <v>248</v>
      </c>
    </row>
    <row r="107" spans="1:22" s="1" customFormat="1" ht="15" customHeight="1" x14ac:dyDescent="0.2">
      <c r="A107" s="23"/>
      <c r="B107" s="24"/>
      <c r="C107" s="25"/>
      <c r="D107" s="51" t="s">
        <v>36</v>
      </c>
      <c r="E107" s="51"/>
      <c r="F107" s="51"/>
      <c r="G107" s="24"/>
      <c r="H107" s="26"/>
      <c r="I107" s="26"/>
      <c r="J107" s="26"/>
      <c r="K107" s="26"/>
      <c r="L107" s="26"/>
      <c r="M107" s="25"/>
      <c r="N107" s="52">
        <f>N99+N106</f>
        <v>1326</v>
      </c>
      <c r="O107" s="53"/>
      <c r="P107" s="34">
        <f>P99+P106</f>
        <v>43.43</v>
      </c>
      <c r="Q107" s="52">
        <f>Q99+Q106</f>
        <v>40</v>
      </c>
      <c r="R107" s="53"/>
      <c r="S107" s="34">
        <f>S99+S106</f>
        <v>194.35000000000002</v>
      </c>
      <c r="T107" s="34">
        <f>T99+T106</f>
        <v>1433</v>
      </c>
      <c r="U107" s="27"/>
      <c r="V107" s="34">
        <v>248</v>
      </c>
    </row>
    <row r="108" spans="1:22" s="1" customFormat="1" ht="12.95" customHeight="1" x14ac:dyDescent="0.2"/>
    <row r="109" spans="1:22" s="1" customFormat="1" ht="12.95" customHeight="1" x14ac:dyDescent="0.2">
      <c r="C109" s="28"/>
      <c r="D109" s="28"/>
      <c r="E109" s="28"/>
      <c r="I109" s="28"/>
    </row>
    <row r="110" spans="1:22" s="30" customFormat="1" ht="12.95" customHeight="1" x14ac:dyDescent="0.2">
      <c r="A110" s="41" t="s">
        <v>117</v>
      </c>
      <c r="B110" s="41"/>
      <c r="C110" s="41"/>
      <c r="D110" s="41"/>
      <c r="E110" s="40"/>
      <c r="F110" s="40"/>
      <c r="G110" s="40"/>
      <c r="H110" s="40"/>
      <c r="I110" s="40"/>
      <c r="J110" s="40"/>
      <c r="K110" s="40"/>
      <c r="L110" s="40"/>
      <c r="M110" s="40"/>
      <c r="N110" s="3"/>
      <c r="O110" s="3" t="s">
        <v>0</v>
      </c>
      <c r="P110" s="29" t="s">
        <v>1</v>
      </c>
      <c r="Q110" s="42" t="s">
        <v>118</v>
      </c>
      <c r="R110" s="42"/>
      <c r="S110" s="42"/>
      <c r="T110" s="42"/>
    </row>
    <row r="111" spans="1:22" s="39" customFormat="1" ht="18.95" customHeight="1" x14ac:dyDescent="0.2">
      <c r="A111" s="4" t="s">
        <v>2</v>
      </c>
      <c r="P111" s="29" t="s">
        <v>3</v>
      </c>
      <c r="Q111" s="42" t="s">
        <v>119</v>
      </c>
      <c r="R111" s="42"/>
      <c r="S111" s="42"/>
      <c r="T111" s="42"/>
    </row>
    <row r="112" spans="1:22" s="1" customFormat="1" ht="12.95" customHeight="1" x14ac:dyDescent="0.2">
      <c r="A112" s="5" t="s">
        <v>4</v>
      </c>
      <c r="G112" s="1" t="s">
        <v>5</v>
      </c>
      <c r="P112" s="2" t="s">
        <v>6</v>
      </c>
      <c r="Q112" s="35">
        <v>9</v>
      </c>
      <c r="S112" s="35">
        <v>9</v>
      </c>
      <c r="T112" s="35">
        <v>2024</v>
      </c>
    </row>
    <row r="113" spans="1:22" s="1" customFormat="1" ht="12.95" customHeight="1" x14ac:dyDescent="0.2">
      <c r="Q113" s="6" t="s">
        <v>10</v>
      </c>
      <c r="R113" s="6"/>
      <c r="S113" s="7" t="s">
        <v>11</v>
      </c>
      <c r="T113" s="7" t="s">
        <v>12</v>
      </c>
    </row>
    <row r="114" spans="1:22" s="1" customFormat="1" ht="38.1" customHeight="1" thickBot="1" x14ac:dyDescent="0.25">
      <c r="A114" s="8" t="s">
        <v>13</v>
      </c>
      <c r="B114" s="43" t="s">
        <v>14</v>
      </c>
      <c r="C114" s="43"/>
      <c r="D114" s="9" t="s">
        <v>15</v>
      </c>
      <c r="E114" s="44" t="s">
        <v>16</v>
      </c>
      <c r="F114" s="44"/>
      <c r="G114" s="44" t="s">
        <v>17</v>
      </c>
      <c r="H114" s="44"/>
      <c r="I114" s="44"/>
      <c r="J114" s="44"/>
      <c r="K114" s="44"/>
      <c r="L114" s="44"/>
      <c r="M114" s="44"/>
      <c r="N114" s="44" t="s">
        <v>18</v>
      </c>
      <c r="O114" s="44"/>
      <c r="P114" s="9" t="s">
        <v>19</v>
      </c>
      <c r="Q114" s="44" t="s">
        <v>20</v>
      </c>
      <c r="R114" s="44"/>
      <c r="S114" s="9" t="s">
        <v>21</v>
      </c>
      <c r="T114" s="9" t="s">
        <v>22</v>
      </c>
      <c r="U114" s="10" t="s">
        <v>23</v>
      </c>
      <c r="V114" s="9" t="s">
        <v>24</v>
      </c>
    </row>
    <row r="115" spans="1:22" s="1" customFormat="1" ht="38.1" customHeight="1" x14ac:dyDescent="0.2">
      <c r="A115" s="31">
        <v>1</v>
      </c>
      <c r="B115" s="45">
        <v>1</v>
      </c>
      <c r="C115" s="46"/>
      <c r="D115" s="11" t="s">
        <v>25</v>
      </c>
      <c r="E115" s="46" t="s">
        <v>32</v>
      </c>
      <c r="F115" s="46"/>
      <c r="G115" s="47" t="s">
        <v>53</v>
      </c>
      <c r="H115" s="47"/>
      <c r="I115" s="47"/>
      <c r="J115" s="47"/>
      <c r="K115" s="47"/>
      <c r="L115" s="47"/>
      <c r="M115" s="47"/>
      <c r="N115" s="45">
        <v>50</v>
      </c>
      <c r="O115" s="46"/>
      <c r="P115" s="31">
        <v>6.98</v>
      </c>
      <c r="Q115" s="45">
        <v>6</v>
      </c>
      <c r="R115" s="46"/>
      <c r="S115" s="31">
        <v>17.14</v>
      </c>
      <c r="T115" s="31">
        <v>147.80000000000001</v>
      </c>
      <c r="U115" s="31">
        <v>810</v>
      </c>
      <c r="V115" s="31">
        <v>31.29</v>
      </c>
    </row>
    <row r="116" spans="1:22" s="1" customFormat="1" ht="51" customHeight="1" x14ac:dyDescent="0.2">
      <c r="A116" s="11"/>
      <c r="B116" s="12"/>
      <c r="C116" s="13"/>
      <c r="D116" s="11"/>
      <c r="E116" s="46" t="s">
        <v>26</v>
      </c>
      <c r="F116" s="46"/>
      <c r="G116" s="47" t="s">
        <v>79</v>
      </c>
      <c r="H116" s="47"/>
      <c r="I116" s="47"/>
      <c r="J116" s="47"/>
      <c r="K116" s="47"/>
      <c r="L116" s="47"/>
      <c r="M116" s="47"/>
      <c r="N116" s="45">
        <v>200</v>
      </c>
      <c r="O116" s="46"/>
      <c r="P116" s="31">
        <v>7.19</v>
      </c>
      <c r="Q116" s="45">
        <v>6</v>
      </c>
      <c r="R116" s="46"/>
      <c r="S116" s="31">
        <v>35.79</v>
      </c>
      <c r="T116" s="31">
        <v>242.6</v>
      </c>
      <c r="U116" s="31">
        <v>883</v>
      </c>
      <c r="V116" s="31">
        <v>36.67</v>
      </c>
    </row>
    <row r="117" spans="1:22" s="1" customFormat="1" ht="26.1" customHeight="1" x14ac:dyDescent="0.2">
      <c r="A117" s="11"/>
      <c r="B117" s="12"/>
      <c r="C117" s="13"/>
      <c r="D117" s="11"/>
      <c r="E117" s="46" t="s">
        <v>30</v>
      </c>
      <c r="F117" s="46"/>
      <c r="G117" s="47" t="s">
        <v>31</v>
      </c>
      <c r="H117" s="47"/>
      <c r="I117" s="47"/>
      <c r="J117" s="47"/>
      <c r="K117" s="47"/>
      <c r="L117" s="47"/>
      <c r="M117" s="47"/>
      <c r="N117" s="45">
        <v>200</v>
      </c>
      <c r="O117" s="46"/>
      <c r="P117" s="31">
        <v>7.87</v>
      </c>
      <c r="Q117" s="45">
        <v>4</v>
      </c>
      <c r="R117" s="46"/>
      <c r="S117" s="31">
        <v>20.079999999999998</v>
      </c>
      <c r="T117" s="31">
        <v>190</v>
      </c>
      <c r="U117" s="31">
        <v>919</v>
      </c>
      <c r="V117" s="31">
        <v>30.91</v>
      </c>
    </row>
    <row r="118" spans="1:22" s="1" customFormat="1" ht="26.1" customHeight="1" x14ac:dyDescent="0.2">
      <c r="A118" s="11"/>
      <c r="B118" s="12"/>
      <c r="C118" s="13"/>
      <c r="D118" s="11"/>
      <c r="E118" s="46" t="s">
        <v>34</v>
      </c>
      <c r="F118" s="46"/>
      <c r="G118" s="47" t="s">
        <v>101</v>
      </c>
      <c r="H118" s="47"/>
      <c r="I118" s="47"/>
      <c r="J118" s="47"/>
      <c r="K118" s="47"/>
      <c r="L118" s="47"/>
      <c r="M118" s="47"/>
      <c r="N118" s="45">
        <v>150</v>
      </c>
      <c r="O118" s="46"/>
      <c r="P118" s="31">
        <v>0.6</v>
      </c>
      <c r="Q118" s="45">
        <v>1</v>
      </c>
      <c r="R118" s="46"/>
      <c r="S118" s="31">
        <v>14.7</v>
      </c>
      <c r="T118" s="31">
        <v>110</v>
      </c>
      <c r="U118" s="31">
        <v>976</v>
      </c>
      <c r="V118" s="31">
        <v>67.13</v>
      </c>
    </row>
    <row r="119" spans="1:22" s="14" customFormat="1" ht="15" customHeight="1" x14ac:dyDescent="0.25">
      <c r="A119" s="15"/>
      <c r="B119" s="16"/>
      <c r="C119" s="17"/>
      <c r="D119" s="18"/>
      <c r="E119" s="48" t="s">
        <v>35</v>
      </c>
      <c r="F119" s="48"/>
      <c r="G119" s="19"/>
      <c r="H119" s="20"/>
      <c r="I119" s="20"/>
      <c r="J119" s="20"/>
      <c r="K119" s="20"/>
      <c r="L119" s="20"/>
      <c r="M119" s="21"/>
      <c r="N119" s="49">
        <v>600</v>
      </c>
      <c r="O119" s="50"/>
      <c r="P119" s="32">
        <v>22.64</v>
      </c>
      <c r="Q119" s="49">
        <v>17</v>
      </c>
      <c r="R119" s="50"/>
      <c r="S119" s="32">
        <v>87.71</v>
      </c>
      <c r="T119" s="32">
        <v>690.4</v>
      </c>
      <c r="U119" s="22"/>
      <c r="V119" s="32">
        <v>166</v>
      </c>
    </row>
    <row r="120" spans="1:22" s="1" customFormat="1" ht="38.1" customHeight="1" x14ac:dyDescent="0.2">
      <c r="A120" s="31">
        <v>1</v>
      </c>
      <c r="B120" s="45">
        <v>1</v>
      </c>
      <c r="C120" s="46"/>
      <c r="D120" s="11" t="s">
        <v>37</v>
      </c>
      <c r="E120" s="46" t="s">
        <v>38</v>
      </c>
      <c r="F120" s="46"/>
      <c r="G120" s="47" t="s">
        <v>74</v>
      </c>
      <c r="H120" s="47"/>
      <c r="I120" s="47"/>
      <c r="J120" s="47"/>
      <c r="K120" s="47"/>
      <c r="L120" s="47"/>
      <c r="M120" s="47"/>
      <c r="N120" s="45">
        <v>60</v>
      </c>
      <c r="O120" s="46"/>
      <c r="P120" s="31">
        <v>4.18</v>
      </c>
      <c r="Q120" s="45">
        <v>6</v>
      </c>
      <c r="R120" s="46"/>
      <c r="S120" s="31">
        <v>15.3</v>
      </c>
      <c r="T120" s="31">
        <v>69.2</v>
      </c>
      <c r="U120" s="36">
        <v>14519.02</v>
      </c>
      <c r="V120" s="31">
        <v>45.19</v>
      </c>
    </row>
    <row r="121" spans="1:22" s="1" customFormat="1" ht="12.95" customHeight="1" x14ac:dyDescent="0.2">
      <c r="A121" s="11"/>
      <c r="B121" s="12"/>
      <c r="C121" s="13"/>
      <c r="D121" s="11"/>
      <c r="E121" s="46" t="s">
        <v>40</v>
      </c>
      <c r="F121" s="46"/>
      <c r="G121" s="47" t="s">
        <v>75</v>
      </c>
      <c r="H121" s="47"/>
      <c r="I121" s="47"/>
      <c r="J121" s="47"/>
      <c r="K121" s="47"/>
      <c r="L121" s="47"/>
      <c r="M121" s="47"/>
      <c r="N121" s="45">
        <v>200</v>
      </c>
      <c r="O121" s="46"/>
      <c r="P121" s="31">
        <v>1.52</v>
      </c>
      <c r="Q121" s="45">
        <v>5</v>
      </c>
      <c r="R121" s="46"/>
      <c r="S121" s="31">
        <v>7.36</v>
      </c>
      <c r="T121" s="31">
        <v>109.7</v>
      </c>
      <c r="U121" s="31">
        <v>124</v>
      </c>
      <c r="V121" s="31">
        <v>33.450000000000003</v>
      </c>
    </row>
    <row r="122" spans="1:22" s="1" customFormat="1" ht="12.95" customHeight="1" x14ac:dyDescent="0.2">
      <c r="A122" s="11"/>
      <c r="B122" s="12"/>
      <c r="C122" s="13"/>
      <c r="D122" s="11"/>
      <c r="E122" s="46" t="s">
        <v>50</v>
      </c>
      <c r="F122" s="46"/>
      <c r="G122" s="47" t="s">
        <v>51</v>
      </c>
      <c r="H122" s="47"/>
      <c r="I122" s="47"/>
      <c r="J122" s="47"/>
      <c r="K122" s="47"/>
      <c r="L122" s="47"/>
      <c r="M122" s="47"/>
      <c r="N122" s="45">
        <v>150</v>
      </c>
      <c r="O122" s="46"/>
      <c r="P122" s="31">
        <v>6.47</v>
      </c>
      <c r="Q122" s="45">
        <v>5</v>
      </c>
      <c r="R122" s="46"/>
      <c r="S122" s="31">
        <v>40.96</v>
      </c>
      <c r="T122" s="31">
        <v>212.7</v>
      </c>
      <c r="U122" s="31">
        <v>516</v>
      </c>
      <c r="V122" s="31">
        <v>16.38</v>
      </c>
    </row>
    <row r="123" spans="1:22" s="1" customFormat="1" ht="12.95" customHeight="1" x14ac:dyDescent="0.2">
      <c r="A123" s="11"/>
      <c r="B123" s="12"/>
      <c r="C123" s="13"/>
      <c r="D123" s="11"/>
      <c r="E123" s="46" t="s">
        <v>76</v>
      </c>
      <c r="F123" s="46"/>
      <c r="G123" s="47" t="s">
        <v>77</v>
      </c>
      <c r="H123" s="47"/>
      <c r="I123" s="47"/>
      <c r="J123" s="47"/>
      <c r="K123" s="47"/>
      <c r="L123" s="47"/>
      <c r="M123" s="47"/>
      <c r="N123" s="45">
        <v>20</v>
      </c>
      <c r="O123" s="46"/>
      <c r="P123" s="31">
        <v>0.14000000000000001</v>
      </c>
      <c r="Q123" s="45">
        <v>1</v>
      </c>
      <c r="R123" s="46"/>
      <c r="S123" s="31">
        <v>1.5</v>
      </c>
      <c r="T123" s="31">
        <v>15.7</v>
      </c>
      <c r="U123" s="31">
        <v>901</v>
      </c>
      <c r="V123" s="31">
        <v>1.8</v>
      </c>
    </row>
    <row r="124" spans="1:22" s="1" customFormat="1" ht="26.1" customHeight="1" x14ac:dyDescent="0.2">
      <c r="A124" s="11"/>
      <c r="B124" s="12"/>
      <c r="C124" s="13"/>
      <c r="D124" s="11"/>
      <c r="E124" s="46" t="s">
        <v>41</v>
      </c>
      <c r="F124" s="46"/>
      <c r="G124" s="47" t="s">
        <v>78</v>
      </c>
      <c r="H124" s="47"/>
      <c r="I124" s="47"/>
      <c r="J124" s="47"/>
      <c r="K124" s="47"/>
      <c r="L124" s="47"/>
      <c r="M124" s="47"/>
      <c r="N124" s="45">
        <v>90</v>
      </c>
      <c r="O124" s="46"/>
      <c r="P124" s="31">
        <v>12.59</v>
      </c>
      <c r="Q124" s="45">
        <v>11</v>
      </c>
      <c r="R124" s="46"/>
      <c r="S124" s="31">
        <v>2.09</v>
      </c>
      <c r="T124" s="31">
        <v>113.8</v>
      </c>
      <c r="U124" s="36">
        <v>1436.01</v>
      </c>
      <c r="V124" s="31">
        <v>100.52</v>
      </c>
    </row>
    <row r="125" spans="1:22" s="1" customFormat="1" ht="12.95" customHeight="1" x14ac:dyDescent="0.2">
      <c r="A125" s="11"/>
      <c r="B125" s="12"/>
      <c r="C125" s="13"/>
      <c r="D125" s="11"/>
      <c r="E125" s="46" t="s">
        <v>44</v>
      </c>
      <c r="F125" s="46"/>
      <c r="G125" s="47" t="s">
        <v>107</v>
      </c>
      <c r="H125" s="47"/>
      <c r="I125" s="47"/>
      <c r="J125" s="47"/>
      <c r="K125" s="47"/>
      <c r="L125" s="47"/>
      <c r="M125" s="47"/>
      <c r="N125" s="45">
        <v>200</v>
      </c>
      <c r="O125" s="46"/>
      <c r="P125" s="31">
        <v>0.6</v>
      </c>
      <c r="Q125" s="12"/>
      <c r="R125" s="13"/>
      <c r="S125" s="31">
        <v>22</v>
      </c>
      <c r="T125" s="31">
        <v>104</v>
      </c>
      <c r="U125" s="31">
        <v>707.01</v>
      </c>
      <c r="V125" s="31">
        <v>40.659999999999997</v>
      </c>
    </row>
    <row r="126" spans="1:22" s="1" customFormat="1" ht="38.1" customHeight="1" x14ac:dyDescent="0.2">
      <c r="A126" s="11"/>
      <c r="B126" s="12"/>
      <c r="C126" s="13"/>
      <c r="D126" s="11"/>
      <c r="E126" s="46" t="s">
        <v>32</v>
      </c>
      <c r="F126" s="46"/>
      <c r="G126" s="47" t="s">
        <v>46</v>
      </c>
      <c r="H126" s="47"/>
      <c r="I126" s="47"/>
      <c r="J126" s="47"/>
      <c r="K126" s="47"/>
      <c r="L126" s="47"/>
      <c r="M126" s="47"/>
      <c r="N126" s="45">
        <v>30</v>
      </c>
      <c r="O126" s="46"/>
      <c r="P126" s="31">
        <v>2.5499999999999998</v>
      </c>
      <c r="Q126" s="45">
        <v>1</v>
      </c>
      <c r="R126" s="46"/>
      <c r="S126" s="31">
        <v>12.75</v>
      </c>
      <c r="T126" s="31">
        <v>77.7</v>
      </c>
      <c r="U126" s="33">
        <v>1147</v>
      </c>
      <c r="V126" s="31">
        <v>5.27</v>
      </c>
    </row>
    <row r="127" spans="1:22" s="1" customFormat="1" ht="38.1" customHeight="1" x14ac:dyDescent="0.2">
      <c r="A127" s="11"/>
      <c r="B127" s="12"/>
      <c r="C127" s="13"/>
      <c r="D127" s="11"/>
      <c r="E127" s="46" t="s">
        <v>32</v>
      </c>
      <c r="F127" s="46"/>
      <c r="G127" s="47" t="s">
        <v>47</v>
      </c>
      <c r="H127" s="47"/>
      <c r="I127" s="47"/>
      <c r="J127" s="47"/>
      <c r="K127" s="47"/>
      <c r="L127" s="47"/>
      <c r="M127" s="47"/>
      <c r="N127" s="45">
        <v>30</v>
      </c>
      <c r="O127" s="46"/>
      <c r="P127" s="31">
        <v>3.21</v>
      </c>
      <c r="Q127" s="45">
        <v>1</v>
      </c>
      <c r="R127" s="46"/>
      <c r="S127" s="31">
        <v>16.05</v>
      </c>
      <c r="T127" s="31">
        <v>82.2</v>
      </c>
      <c r="U127" s="31">
        <v>897</v>
      </c>
      <c r="V127" s="31">
        <v>4.7300000000000004</v>
      </c>
    </row>
    <row r="128" spans="1:22" s="14" customFormat="1" ht="15" customHeight="1" x14ac:dyDescent="0.25">
      <c r="A128" s="15"/>
      <c r="B128" s="16"/>
      <c r="C128" s="17"/>
      <c r="D128" s="18"/>
      <c r="E128" s="48" t="s">
        <v>35</v>
      </c>
      <c r="F128" s="48"/>
      <c r="G128" s="19"/>
      <c r="H128" s="20"/>
      <c r="I128" s="20"/>
      <c r="J128" s="20"/>
      <c r="K128" s="20"/>
      <c r="L128" s="20"/>
      <c r="M128" s="21"/>
      <c r="N128" s="49">
        <v>780</v>
      </c>
      <c r="O128" s="50"/>
      <c r="P128" s="32">
        <v>31.26</v>
      </c>
      <c r="Q128" s="49">
        <v>30</v>
      </c>
      <c r="R128" s="50"/>
      <c r="S128" s="32">
        <v>118.01</v>
      </c>
      <c r="T128" s="32">
        <v>785</v>
      </c>
      <c r="U128" s="22"/>
      <c r="V128" s="32">
        <v>248</v>
      </c>
    </row>
    <row r="129" spans="1:22" s="1" customFormat="1" ht="15" customHeight="1" x14ac:dyDescent="0.2">
      <c r="A129" s="23"/>
      <c r="B129" s="24"/>
      <c r="C129" s="25"/>
      <c r="D129" s="51" t="s">
        <v>36</v>
      </c>
      <c r="E129" s="51"/>
      <c r="F129" s="51"/>
      <c r="G129" s="24"/>
      <c r="H129" s="26"/>
      <c r="I129" s="26"/>
      <c r="J129" s="26"/>
      <c r="K129" s="26"/>
      <c r="L129" s="26"/>
      <c r="M129" s="25"/>
      <c r="N129" s="52">
        <f>N119+N128</f>
        <v>1380</v>
      </c>
      <c r="O129" s="53"/>
      <c r="P129" s="34">
        <f>P119+P128</f>
        <v>53.900000000000006</v>
      </c>
      <c r="Q129" s="52">
        <f>Q119+Q128</f>
        <v>47</v>
      </c>
      <c r="R129" s="53"/>
      <c r="S129" s="34">
        <f>S119+S128</f>
        <v>205.72</v>
      </c>
      <c r="T129" s="34">
        <f>T119+T128</f>
        <v>1475.4</v>
      </c>
      <c r="U129" s="27"/>
      <c r="V129" s="34">
        <v>248</v>
      </c>
    </row>
    <row r="130" spans="1:22" s="1" customFormat="1" ht="12.95" customHeight="1" x14ac:dyDescent="0.2"/>
    <row r="131" spans="1:22" s="1" customFormat="1" ht="12.95" customHeight="1" x14ac:dyDescent="0.2">
      <c r="C131" s="28"/>
      <c r="D131" s="28"/>
      <c r="E131" s="28"/>
      <c r="I131" s="28"/>
    </row>
    <row r="132" spans="1:22" s="30" customFormat="1" ht="12.95" customHeight="1" x14ac:dyDescent="0.2">
      <c r="A132" s="41" t="s">
        <v>117</v>
      </c>
      <c r="B132" s="41"/>
      <c r="C132" s="41"/>
      <c r="D132" s="41"/>
      <c r="E132" s="40"/>
      <c r="F132" s="40"/>
      <c r="G132" s="40"/>
      <c r="H132" s="40"/>
      <c r="I132" s="40"/>
      <c r="J132" s="40"/>
      <c r="K132" s="40"/>
      <c r="L132" s="40"/>
      <c r="M132" s="40"/>
      <c r="N132" s="3"/>
      <c r="O132" s="3" t="s">
        <v>0</v>
      </c>
      <c r="P132" s="29" t="s">
        <v>1</v>
      </c>
      <c r="Q132" s="42" t="s">
        <v>118</v>
      </c>
      <c r="R132" s="42"/>
      <c r="S132" s="42"/>
      <c r="T132" s="42"/>
    </row>
    <row r="133" spans="1:22" s="39" customFormat="1" ht="18.95" customHeight="1" x14ac:dyDescent="0.2">
      <c r="A133" s="4" t="s">
        <v>2</v>
      </c>
      <c r="P133" s="29" t="s">
        <v>3</v>
      </c>
      <c r="Q133" s="42" t="s">
        <v>119</v>
      </c>
      <c r="R133" s="42"/>
      <c r="S133" s="42"/>
      <c r="T133" s="42"/>
    </row>
    <row r="134" spans="1:22" s="1" customFormat="1" ht="12.95" customHeight="1" x14ac:dyDescent="0.2">
      <c r="A134" s="5" t="s">
        <v>4</v>
      </c>
      <c r="G134" s="1" t="s">
        <v>5</v>
      </c>
      <c r="P134" s="2" t="s">
        <v>6</v>
      </c>
      <c r="Q134" s="35">
        <v>10</v>
      </c>
      <c r="S134" s="35">
        <v>9</v>
      </c>
      <c r="T134" s="35">
        <v>2024</v>
      </c>
    </row>
    <row r="135" spans="1:22" s="1" customFormat="1" ht="12.95" customHeight="1" x14ac:dyDescent="0.2">
      <c r="Q135" s="6" t="s">
        <v>10</v>
      </c>
      <c r="R135" s="6"/>
      <c r="S135" s="7" t="s">
        <v>11</v>
      </c>
      <c r="T135" s="7" t="s">
        <v>12</v>
      </c>
    </row>
    <row r="136" spans="1:22" s="1" customFormat="1" ht="38.1" customHeight="1" thickBot="1" x14ac:dyDescent="0.25">
      <c r="A136" s="8" t="s">
        <v>13</v>
      </c>
      <c r="B136" s="43" t="s">
        <v>14</v>
      </c>
      <c r="C136" s="43"/>
      <c r="D136" s="9" t="s">
        <v>15</v>
      </c>
      <c r="E136" s="44" t="s">
        <v>16</v>
      </c>
      <c r="F136" s="44"/>
      <c r="G136" s="44" t="s">
        <v>17</v>
      </c>
      <c r="H136" s="44"/>
      <c r="I136" s="44"/>
      <c r="J136" s="44"/>
      <c r="K136" s="44"/>
      <c r="L136" s="44"/>
      <c r="M136" s="44"/>
      <c r="N136" s="44" t="s">
        <v>18</v>
      </c>
      <c r="O136" s="44"/>
      <c r="P136" s="9" t="s">
        <v>19</v>
      </c>
      <c r="Q136" s="44" t="s">
        <v>20</v>
      </c>
      <c r="R136" s="44"/>
      <c r="S136" s="9" t="s">
        <v>21</v>
      </c>
      <c r="T136" s="9" t="s">
        <v>22</v>
      </c>
      <c r="U136" s="10" t="s">
        <v>23</v>
      </c>
      <c r="V136" s="9" t="s">
        <v>24</v>
      </c>
    </row>
    <row r="137" spans="1:22" s="1" customFormat="1" ht="38.1" customHeight="1" x14ac:dyDescent="0.2">
      <c r="A137" s="31">
        <v>1</v>
      </c>
      <c r="B137" s="45">
        <v>2</v>
      </c>
      <c r="C137" s="46"/>
      <c r="D137" s="11" t="s">
        <v>25</v>
      </c>
      <c r="E137" s="46" t="s">
        <v>58</v>
      </c>
      <c r="F137" s="46"/>
      <c r="G137" s="47" t="s">
        <v>108</v>
      </c>
      <c r="H137" s="47"/>
      <c r="I137" s="47"/>
      <c r="J137" s="47"/>
      <c r="K137" s="47"/>
      <c r="L137" s="47"/>
      <c r="M137" s="47"/>
      <c r="N137" s="45">
        <v>60</v>
      </c>
      <c r="O137" s="46"/>
      <c r="P137" s="31">
        <v>0.48</v>
      </c>
      <c r="Q137" s="12"/>
      <c r="R137" s="13"/>
      <c r="S137" s="31">
        <v>1.02</v>
      </c>
      <c r="T137" s="31">
        <v>7.8</v>
      </c>
      <c r="U137" s="31">
        <v>8.1199999999999992</v>
      </c>
      <c r="V137" s="31">
        <v>65.239999999999995</v>
      </c>
    </row>
    <row r="138" spans="1:22" s="1" customFormat="1" ht="26.1" customHeight="1" x14ac:dyDescent="0.2">
      <c r="A138" s="11"/>
      <c r="B138" s="12"/>
      <c r="C138" s="13"/>
      <c r="D138" s="11"/>
      <c r="E138" s="46" t="s">
        <v>48</v>
      </c>
      <c r="F138" s="46"/>
      <c r="G138" s="47" t="s">
        <v>109</v>
      </c>
      <c r="H138" s="47"/>
      <c r="I138" s="47"/>
      <c r="J138" s="47"/>
      <c r="K138" s="47"/>
      <c r="L138" s="47"/>
      <c r="M138" s="47"/>
      <c r="N138" s="45">
        <v>100</v>
      </c>
      <c r="O138" s="46"/>
      <c r="P138" s="31">
        <v>11.49</v>
      </c>
      <c r="Q138" s="45">
        <v>12</v>
      </c>
      <c r="R138" s="46"/>
      <c r="S138" s="31">
        <v>12.42</v>
      </c>
      <c r="T138" s="31">
        <v>207.1</v>
      </c>
      <c r="U138" s="31">
        <v>907</v>
      </c>
      <c r="V138" s="31">
        <v>56.67</v>
      </c>
    </row>
    <row r="139" spans="1:22" s="1" customFormat="1" ht="26.1" customHeight="1" x14ac:dyDescent="0.2">
      <c r="A139" s="11"/>
      <c r="B139" s="12"/>
      <c r="C139" s="13"/>
      <c r="D139" s="11"/>
      <c r="E139" s="46" t="s">
        <v>48</v>
      </c>
      <c r="F139" s="46"/>
      <c r="G139" s="47" t="s">
        <v>111</v>
      </c>
      <c r="H139" s="47"/>
      <c r="I139" s="47"/>
      <c r="J139" s="47"/>
      <c r="K139" s="47"/>
      <c r="L139" s="47"/>
      <c r="M139" s="47"/>
      <c r="N139" s="45">
        <v>150</v>
      </c>
      <c r="O139" s="46"/>
      <c r="P139" s="31">
        <v>3.77</v>
      </c>
      <c r="Q139" s="45">
        <v>5</v>
      </c>
      <c r="R139" s="46"/>
      <c r="S139" s="31">
        <v>38.85</v>
      </c>
      <c r="T139" s="31">
        <v>219.3</v>
      </c>
      <c r="U139" s="31">
        <v>6.15</v>
      </c>
      <c r="V139" s="31">
        <v>29.08</v>
      </c>
    </row>
    <row r="140" spans="1:22" s="1" customFormat="1" ht="26.1" customHeight="1" x14ac:dyDescent="0.2">
      <c r="A140" s="11"/>
      <c r="B140" s="12"/>
      <c r="C140" s="13"/>
      <c r="D140" s="11"/>
      <c r="E140" s="46" t="s">
        <v>30</v>
      </c>
      <c r="F140" s="46"/>
      <c r="G140" s="47" t="s">
        <v>52</v>
      </c>
      <c r="H140" s="47"/>
      <c r="I140" s="47"/>
      <c r="J140" s="47"/>
      <c r="K140" s="47"/>
      <c r="L140" s="47"/>
      <c r="M140" s="47"/>
      <c r="N140" s="45">
        <v>200</v>
      </c>
      <c r="O140" s="46"/>
      <c r="P140" s="11"/>
      <c r="Q140" s="12"/>
      <c r="R140" s="13"/>
      <c r="S140" s="31">
        <v>16</v>
      </c>
      <c r="T140" s="31">
        <v>63.8</v>
      </c>
      <c r="U140" s="33">
        <v>1188</v>
      </c>
      <c r="V140" s="31">
        <v>5.13</v>
      </c>
    </row>
    <row r="141" spans="1:22" s="1" customFormat="1" ht="38.1" customHeight="1" x14ac:dyDescent="0.2">
      <c r="A141" s="11"/>
      <c r="B141" s="12"/>
      <c r="C141" s="13"/>
      <c r="D141" s="11"/>
      <c r="E141" s="46" t="s">
        <v>32</v>
      </c>
      <c r="F141" s="46"/>
      <c r="G141" s="47" t="s">
        <v>33</v>
      </c>
      <c r="H141" s="47"/>
      <c r="I141" s="47"/>
      <c r="J141" s="47"/>
      <c r="K141" s="47"/>
      <c r="L141" s="47"/>
      <c r="M141" s="47"/>
      <c r="N141" s="45">
        <v>30</v>
      </c>
      <c r="O141" s="46"/>
      <c r="P141" s="31">
        <v>2.25</v>
      </c>
      <c r="Q141" s="45">
        <v>1</v>
      </c>
      <c r="R141" s="46"/>
      <c r="S141" s="31">
        <v>15.42</v>
      </c>
      <c r="T141" s="31">
        <v>78.599999999999994</v>
      </c>
      <c r="U141" s="31">
        <v>693</v>
      </c>
      <c r="V141" s="31">
        <v>6.27</v>
      </c>
    </row>
    <row r="142" spans="1:22" s="14" customFormat="1" ht="15" customHeight="1" x14ac:dyDescent="0.25">
      <c r="A142" s="15"/>
      <c r="B142" s="16"/>
      <c r="C142" s="17"/>
      <c r="D142" s="18"/>
      <c r="E142" s="48" t="s">
        <v>35</v>
      </c>
      <c r="F142" s="48"/>
      <c r="G142" s="19"/>
      <c r="H142" s="20"/>
      <c r="I142" s="20"/>
      <c r="J142" s="20"/>
      <c r="K142" s="20"/>
      <c r="L142" s="20"/>
      <c r="M142" s="21"/>
      <c r="N142" s="49">
        <v>540</v>
      </c>
      <c r="O142" s="50"/>
      <c r="P142" s="32">
        <v>17.989999999999998</v>
      </c>
      <c r="Q142" s="49">
        <v>18</v>
      </c>
      <c r="R142" s="50"/>
      <c r="S142" s="32">
        <v>83.71</v>
      </c>
      <c r="T142" s="32">
        <v>576.6</v>
      </c>
      <c r="U142" s="22"/>
      <c r="V142" s="32">
        <v>166</v>
      </c>
    </row>
    <row r="143" spans="1:22" s="1" customFormat="1" ht="38.1" customHeight="1" x14ac:dyDescent="0.2">
      <c r="A143" s="31">
        <v>1</v>
      </c>
      <c r="B143" s="45">
        <v>2</v>
      </c>
      <c r="C143" s="46"/>
      <c r="D143" s="11" t="s">
        <v>37</v>
      </c>
      <c r="E143" s="46" t="s">
        <v>38</v>
      </c>
      <c r="F143" s="46"/>
      <c r="G143" s="47" t="s">
        <v>80</v>
      </c>
      <c r="H143" s="47"/>
      <c r="I143" s="47"/>
      <c r="J143" s="47"/>
      <c r="K143" s="47"/>
      <c r="L143" s="47"/>
      <c r="M143" s="47"/>
      <c r="N143" s="45">
        <v>60</v>
      </c>
      <c r="O143" s="46"/>
      <c r="P143" s="31">
        <v>0.7</v>
      </c>
      <c r="Q143" s="45">
        <v>5</v>
      </c>
      <c r="R143" s="46"/>
      <c r="S143" s="31">
        <v>2.21</v>
      </c>
      <c r="T143" s="31">
        <v>58.5</v>
      </c>
      <c r="U143" s="31">
        <v>30</v>
      </c>
      <c r="V143" s="31">
        <v>20.010000000000002</v>
      </c>
    </row>
    <row r="144" spans="1:22" s="1" customFormat="1" ht="12.95" customHeight="1" x14ac:dyDescent="0.2">
      <c r="A144" s="11"/>
      <c r="B144" s="12"/>
      <c r="C144" s="13"/>
      <c r="D144" s="11"/>
      <c r="E144" s="46" t="s">
        <v>40</v>
      </c>
      <c r="F144" s="46"/>
      <c r="G144" s="47" t="s">
        <v>81</v>
      </c>
      <c r="H144" s="47"/>
      <c r="I144" s="47"/>
      <c r="J144" s="47"/>
      <c r="K144" s="47"/>
      <c r="L144" s="47"/>
      <c r="M144" s="47"/>
      <c r="N144" s="45">
        <v>200</v>
      </c>
      <c r="O144" s="46"/>
      <c r="P144" s="31">
        <v>2.2999999999999998</v>
      </c>
      <c r="Q144" s="45">
        <v>3</v>
      </c>
      <c r="R144" s="46"/>
      <c r="S144" s="31">
        <v>18.920000000000002</v>
      </c>
      <c r="T144" s="31">
        <v>109.3</v>
      </c>
      <c r="U144" s="33">
        <v>1033</v>
      </c>
      <c r="V144" s="31">
        <v>54.45</v>
      </c>
    </row>
    <row r="145" spans="1:22" s="1" customFormat="1" ht="12.95" customHeight="1" x14ac:dyDescent="0.2">
      <c r="A145" s="11"/>
      <c r="B145" s="12"/>
      <c r="C145" s="13"/>
      <c r="D145" s="11"/>
      <c r="E145" s="46" t="s">
        <v>50</v>
      </c>
      <c r="F145" s="46"/>
      <c r="G145" s="47" t="s">
        <v>110</v>
      </c>
      <c r="H145" s="47"/>
      <c r="I145" s="47"/>
      <c r="J145" s="47"/>
      <c r="K145" s="47"/>
      <c r="L145" s="47"/>
      <c r="M145" s="47"/>
      <c r="N145" s="45">
        <v>200</v>
      </c>
      <c r="O145" s="46"/>
      <c r="P145" s="31">
        <v>20.96</v>
      </c>
      <c r="Q145" s="45">
        <v>7</v>
      </c>
      <c r="R145" s="46"/>
      <c r="S145" s="31">
        <v>17.52</v>
      </c>
      <c r="T145" s="31">
        <v>217.3</v>
      </c>
      <c r="U145" s="31">
        <v>2.12</v>
      </c>
      <c r="V145" s="31">
        <v>145.65</v>
      </c>
    </row>
    <row r="146" spans="1:22" s="1" customFormat="1" ht="12.95" customHeight="1" x14ac:dyDescent="0.2">
      <c r="A146" s="11"/>
      <c r="B146" s="12"/>
      <c r="C146" s="13"/>
      <c r="D146" s="11"/>
      <c r="E146" s="46" t="s">
        <v>44</v>
      </c>
      <c r="F146" s="46"/>
      <c r="G146" s="47" t="s">
        <v>82</v>
      </c>
      <c r="H146" s="47"/>
      <c r="I146" s="47"/>
      <c r="J146" s="47"/>
      <c r="K146" s="47"/>
      <c r="L146" s="47"/>
      <c r="M146" s="47"/>
      <c r="N146" s="45">
        <v>200</v>
      </c>
      <c r="O146" s="46"/>
      <c r="P146" s="31">
        <v>0.16</v>
      </c>
      <c r="Q146" s="12"/>
      <c r="R146" s="13"/>
      <c r="S146" s="31">
        <v>23.88</v>
      </c>
      <c r="T146" s="31">
        <v>99.1</v>
      </c>
      <c r="U146" s="31">
        <v>390</v>
      </c>
      <c r="V146" s="31">
        <v>18.03</v>
      </c>
    </row>
    <row r="147" spans="1:22" s="1" customFormat="1" ht="38.1" customHeight="1" x14ac:dyDescent="0.2">
      <c r="A147" s="11"/>
      <c r="B147" s="12"/>
      <c r="C147" s="13"/>
      <c r="D147" s="11"/>
      <c r="E147" s="46" t="s">
        <v>32</v>
      </c>
      <c r="F147" s="46"/>
      <c r="G147" s="47" t="s">
        <v>46</v>
      </c>
      <c r="H147" s="47"/>
      <c r="I147" s="47"/>
      <c r="J147" s="47"/>
      <c r="K147" s="47"/>
      <c r="L147" s="47"/>
      <c r="M147" s="47"/>
      <c r="N147" s="45">
        <v>30</v>
      </c>
      <c r="O147" s="46"/>
      <c r="P147" s="31">
        <v>2.5499999999999998</v>
      </c>
      <c r="Q147" s="45">
        <v>1</v>
      </c>
      <c r="R147" s="46"/>
      <c r="S147" s="31">
        <v>12.75</v>
      </c>
      <c r="T147" s="31">
        <v>77.7</v>
      </c>
      <c r="U147" s="33">
        <v>1147</v>
      </c>
      <c r="V147" s="31">
        <v>5.2</v>
      </c>
    </row>
    <row r="148" spans="1:22" s="1" customFormat="1" ht="38.1" customHeight="1" x14ac:dyDescent="0.2">
      <c r="A148" s="11"/>
      <c r="B148" s="12"/>
      <c r="C148" s="13"/>
      <c r="D148" s="11"/>
      <c r="E148" s="46" t="s">
        <v>32</v>
      </c>
      <c r="F148" s="46"/>
      <c r="G148" s="47" t="s">
        <v>47</v>
      </c>
      <c r="H148" s="47"/>
      <c r="I148" s="47"/>
      <c r="J148" s="47"/>
      <c r="K148" s="47"/>
      <c r="L148" s="47"/>
      <c r="M148" s="47"/>
      <c r="N148" s="45">
        <v>30</v>
      </c>
      <c r="O148" s="46"/>
      <c r="P148" s="31">
        <v>3.21</v>
      </c>
      <c r="Q148" s="45">
        <v>1</v>
      </c>
      <c r="R148" s="46"/>
      <c r="S148" s="31">
        <v>16.05</v>
      </c>
      <c r="T148" s="31">
        <v>82.2</v>
      </c>
      <c r="U148" s="31">
        <v>897</v>
      </c>
      <c r="V148" s="31">
        <v>4.66</v>
      </c>
    </row>
    <row r="149" spans="1:22" s="14" customFormat="1" ht="15" customHeight="1" x14ac:dyDescent="0.25">
      <c r="A149" s="15"/>
      <c r="B149" s="16"/>
      <c r="C149" s="17"/>
      <c r="D149" s="18"/>
      <c r="E149" s="48" t="s">
        <v>35</v>
      </c>
      <c r="F149" s="48"/>
      <c r="G149" s="19"/>
      <c r="H149" s="20"/>
      <c r="I149" s="20"/>
      <c r="J149" s="20"/>
      <c r="K149" s="20"/>
      <c r="L149" s="20"/>
      <c r="M149" s="21"/>
      <c r="N149" s="49">
        <v>720</v>
      </c>
      <c r="O149" s="50"/>
      <c r="P149" s="32">
        <v>29.88</v>
      </c>
      <c r="Q149" s="49">
        <v>17</v>
      </c>
      <c r="R149" s="50"/>
      <c r="S149" s="32">
        <v>91.33</v>
      </c>
      <c r="T149" s="32">
        <v>644.1</v>
      </c>
      <c r="U149" s="22"/>
      <c r="V149" s="32">
        <v>248</v>
      </c>
    </row>
    <row r="150" spans="1:22" s="1" customFormat="1" ht="15" customHeight="1" x14ac:dyDescent="0.2">
      <c r="A150" s="23"/>
      <c r="B150" s="24"/>
      <c r="C150" s="25"/>
      <c r="D150" s="51" t="s">
        <v>36</v>
      </c>
      <c r="E150" s="51"/>
      <c r="F150" s="51"/>
      <c r="G150" s="24"/>
      <c r="H150" s="26"/>
      <c r="I150" s="26"/>
      <c r="J150" s="26"/>
      <c r="K150" s="26"/>
      <c r="L150" s="26"/>
      <c r="M150" s="25"/>
      <c r="N150" s="52">
        <f>N142+N149</f>
        <v>1260</v>
      </c>
      <c r="O150" s="53"/>
      <c r="P150" s="34">
        <f>P142+P149</f>
        <v>47.87</v>
      </c>
      <c r="Q150" s="52">
        <f>Q142+Q149</f>
        <v>35</v>
      </c>
      <c r="R150" s="53"/>
      <c r="S150" s="34">
        <f>S142+S149</f>
        <v>175.04</v>
      </c>
      <c r="T150" s="34">
        <f>T142+T149</f>
        <v>1220.7</v>
      </c>
      <c r="U150" s="27"/>
      <c r="V150" s="34">
        <v>248</v>
      </c>
    </row>
    <row r="151" spans="1:22" s="1" customFormat="1" ht="12.95" customHeight="1" x14ac:dyDescent="0.2"/>
    <row r="152" spans="1:22" s="1" customFormat="1" ht="12.95" customHeight="1" x14ac:dyDescent="0.2">
      <c r="C152" s="28"/>
      <c r="D152" s="28"/>
      <c r="E152" s="28"/>
      <c r="I152" s="28"/>
    </row>
    <row r="153" spans="1:22" s="30" customFormat="1" ht="12.95" customHeight="1" x14ac:dyDescent="0.2">
      <c r="A153" s="41" t="s">
        <v>117</v>
      </c>
      <c r="B153" s="41"/>
      <c r="C153" s="41"/>
      <c r="D153" s="41"/>
      <c r="E153" s="40"/>
      <c r="F153" s="40"/>
      <c r="G153" s="40"/>
      <c r="H153" s="40"/>
      <c r="I153" s="40"/>
      <c r="J153" s="40"/>
      <c r="K153" s="40"/>
      <c r="L153" s="40"/>
      <c r="M153" s="40"/>
      <c r="N153" s="3"/>
      <c r="O153" s="3" t="s">
        <v>0</v>
      </c>
      <c r="P153" s="29" t="s">
        <v>1</v>
      </c>
      <c r="Q153" s="42" t="s">
        <v>118</v>
      </c>
      <c r="R153" s="42"/>
      <c r="S153" s="42"/>
      <c r="T153" s="42"/>
    </row>
    <row r="154" spans="1:22" s="39" customFormat="1" ht="18.95" customHeight="1" x14ac:dyDescent="0.2">
      <c r="A154" s="4" t="s">
        <v>2</v>
      </c>
      <c r="P154" s="29" t="s">
        <v>3</v>
      </c>
      <c r="Q154" s="42" t="s">
        <v>119</v>
      </c>
      <c r="R154" s="42"/>
      <c r="S154" s="42"/>
      <c r="T154" s="42"/>
    </row>
    <row r="155" spans="1:22" s="1" customFormat="1" ht="12.95" customHeight="1" x14ac:dyDescent="0.2">
      <c r="A155" s="5" t="s">
        <v>4</v>
      </c>
      <c r="G155" s="1" t="s">
        <v>5</v>
      </c>
      <c r="P155" s="2" t="s">
        <v>6</v>
      </c>
      <c r="Q155" s="35">
        <v>11</v>
      </c>
      <c r="S155" s="35">
        <v>9</v>
      </c>
      <c r="T155" s="35">
        <v>2024</v>
      </c>
    </row>
    <row r="156" spans="1:22" s="1" customFormat="1" ht="12.95" customHeight="1" x14ac:dyDescent="0.2">
      <c r="Q156" s="6" t="s">
        <v>10</v>
      </c>
      <c r="R156" s="6"/>
      <c r="S156" s="7" t="s">
        <v>11</v>
      </c>
      <c r="T156" s="7" t="s">
        <v>12</v>
      </c>
    </row>
    <row r="157" spans="1:22" s="1" customFormat="1" ht="38.1" customHeight="1" thickBot="1" x14ac:dyDescent="0.25">
      <c r="A157" s="8" t="s">
        <v>13</v>
      </c>
      <c r="B157" s="43" t="s">
        <v>14</v>
      </c>
      <c r="C157" s="43"/>
      <c r="D157" s="9" t="s">
        <v>15</v>
      </c>
      <c r="E157" s="44" t="s">
        <v>16</v>
      </c>
      <c r="F157" s="44"/>
      <c r="G157" s="44" t="s">
        <v>17</v>
      </c>
      <c r="H157" s="44"/>
      <c r="I157" s="44"/>
      <c r="J157" s="44"/>
      <c r="K157" s="44"/>
      <c r="L157" s="44"/>
      <c r="M157" s="44"/>
      <c r="N157" s="44" t="s">
        <v>18</v>
      </c>
      <c r="O157" s="44"/>
      <c r="P157" s="9" t="s">
        <v>19</v>
      </c>
      <c r="Q157" s="44" t="s">
        <v>20</v>
      </c>
      <c r="R157" s="44"/>
      <c r="S157" s="9" t="s">
        <v>21</v>
      </c>
      <c r="T157" s="9" t="s">
        <v>22</v>
      </c>
      <c r="U157" s="10" t="s">
        <v>23</v>
      </c>
      <c r="V157" s="9" t="s">
        <v>24</v>
      </c>
    </row>
    <row r="158" spans="1:22" s="1" customFormat="1" ht="51" customHeight="1" x14ac:dyDescent="0.2">
      <c r="A158" s="31">
        <v>1</v>
      </c>
      <c r="B158" s="45">
        <v>3</v>
      </c>
      <c r="C158" s="46"/>
      <c r="D158" s="11" t="s">
        <v>25</v>
      </c>
      <c r="E158" s="46" t="s">
        <v>26</v>
      </c>
      <c r="F158" s="46"/>
      <c r="G158" s="47" t="s">
        <v>112</v>
      </c>
      <c r="H158" s="47"/>
      <c r="I158" s="47"/>
      <c r="J158" s="47"/>
      <c r="K158" s="47"/>
      <c r="L158" s="47"/>
      <c r="M158" s="47"/>
      <c r="N158" s="45">
        <v>150</v>
      </c>
      <c r="O158" s="46"/>
      <c r="P158" s="31">
        <v>25.31</v>
      </c>
      <c r="Q158" s="45">
        <v>17</v>
      </c>
      <c r="R158" s="46"/>
      <c r="S158" s="31">
        <v>34.049999999999997</v>
      </c>
      <c r="T158" s="31">
        <v>395.9</v>
      </c>
      <c r="U158" s="31">
        <v>365</v>
      </c>
      <c r="V158" s="31">
        <v>133.47</v>
      </c>
    </row>
    <row r="159" spans="1:22" s="1" customFormat="1" ht="51" customHeight="1" x14ac:dyDescent="0.2">
      <c r="A159" s="11"/>
      <c r="B159" s="12"/>
      <c r="C159" s="13"/>
      <c r="D159" s="11"/>
      <c r="E159" s="46" t="s">
        <v>101</v>
      </c>
      <c r="F159" s="46"/>
      <c r="G159" s="47" t="s">
        <v>101</v>
      </c>
      <c r="H159" s="47"/>
      <c r="I159" s="47"/>
      <c r="J159" s="47"/>
      <c r="K159" s="47"/>
      <c r="L159" s="47"/>
      <c r="M159" s="47"/>
      <c r="N159" s="45">
        <v>150</v>
      </c>
      <c r="O159" s="46"/>
      <c r="P159" s="31">
        <v>2.37</v>
      </c>
      <c r="Q159" s="45">
        <v>3</v>
      </c>
      <c r="R159" s="46"/>
      <c r="S159" s="31">
        <v>16.32</v>
      </c>
      <c r="T159" s="31">
        <v>96.3</v>
      </c>
      <c r="U159" s="31">
        <v>902</v>
      </c>
      <c r="V159" s="31">
        <v>14.15</v>
      </c>
    </row>
    <row r="160" spans="1:22" s="1" customFormat="1" ht="26.1" customHeight="1" x14ac:dyDescent="0.2">
      <c r="A160" s="11"/>
      <c r="B160" s="12"/>
      <c r="C160" s="13"/>
      <c r="D160" s="11"/>
      <c r="E160" s="46" t="s">
        <v>30</v>
      </c>
      <c r="F160" s="46"/>
      <c r="G160" s="47" t="s">
        <v>85</v>
      </c>
      <c r="H160" s="47"/>
      <c r="I160" s="47"/>
      <c r="J160" s="47"/>
      <c r="K160" s="47"/>
      <c r="L160" s="47"/>
      <c r="M160" s="47"/>
      <c r="N160" s="45">
        <v>200</v>
      </c>
      <c r="O160" s="46"/>
      <c r="P160" s="31">
        <v>0.1</v>
      </c>
      <c r="Q160" s="12"/>
      <c r="R160" s="13"/>
      <c r="S160" s="31">
        <v>16</v>
      </c>
      <c r="T160" s="31">
        <v>59.9</v>
      </c>
      <c r="U160" s="31">
        <v>971</v>
      </c>
      <c r="V160" s="31">
        <v>12.23</v>
      </c>
    </row>
    <row r="161" spans="1:22" s="1" customFormat="1" ht="38.1" customHeight="1" x14ac:dyDescent="0.2">
      <c r="A161" s="11"/>
      <c r="B161" s="12"/>
      <c r="C161" s="13"/>
      <c r="D161" s="11"/>
      <c r="E161" s="46" t="s">
        <v>32</v>
      </c>
      <c r="F161" s="46"/>
      <c r="G161" s="47" t="s">
        <v>33</v>
      </c>
      <c r="H161" s="47"/>
      <c r="I161" s="47"/>
      <c r="J161" s="47"/>
      <c r="K161" s="47"/>
      <c r="L161" s="47"/>
      <c r="M161" s="47"/>
      <c r="N161" s="45">
        <v>30</v>
      </c>
      <c r="O161" s="46"/>
      <c r="P161" s="31">
        <v>2.25</v>
      </c>
      <c r="Q161" s="45">
        <v>1</v>
      </c>
      <c r="R161" s="46"/>
      <c r="S161" s="31">
        <v>15.42</v>
      </c>
      <c r="T161" s="31">
        <v>78.599999999999994</v>
      </c>
      <c r="U161" s="31">
        <v>693</v>
      </c>
      <c r="V161" s="31">
        <v>6.15</v>
      </c>
    </row>
    <row r="162" spans="1:22" s="14" customFormat="1" ht="15" customHeight="1" x14ac:dyDescent="0.25">
      <c r="A162" s="15"/>
      <c r="B162" s="16"/>
      <c r="C162" s="17"/>
      <c r="D162" s="18"/>
      <c r="E162" s="48" t="s">
        <v>35</v>
      </c>
      <c r="F162" s="48"/>
      <c r="G162" s="19"/>
      <c r="H162" s="20"/>
      <c r="I162" s="20"/>
      <c r="J162" s="20"/>
      <c r="K162" s="20"/>
      <c r="L162" s="20"/>
      <c r="M162" s="21"/>
      <c r="N162" s="49">
        <v>530</v>
      </c>
      <c r="O162" s="50"/>
      <c r="P162" s="32">
        <v>30.03</v>
      </c>
      <c r="Q162" s="49">
        <v>21</v>
      </c>
      <c r="R162" s="50"/>
      <c r="S162" s="32">
        <v>81.790000000000006</v>
      </c>
      <c r="T162" s="32">
        <v>630.70000000000005</v>
      </c>
      <c r="U162" s="22"/>
      <c r="V162" s="32">
        <v>166</v>
      </c>
    </row>
    <row r="163" spans="1:22" s="1" customFormat="1" ht="38.1" customHeight="1" x14ac:dyDescent="0.2">
      <c r="A163" s="31">
        <v>1</v>
      </c>
      <c r="B163" s="45">
        <v>3</v>
      </c>
      <c r="C163" s="46"/>
      <c r="D163" s="11" t="s">
        <v>37</v>
      </c>
      <c r="E163" s="46" t="s">
        <v>38</v>
      </c>
      <c r="F163" s="46"/>
      <c r="G163" s="47" t="s">
        <v>83</v>
      </c>
      <c r="H163" s="47"/>
      <c r="I163" s="47"/>
      <c r="J163" s="47"/>
      <c r="K163" s="47"/>
      <c r="L163" s="47"/>
      <c r="M163" s="47"/>
      <c r="N163" s="45">
        <v>60</v>
      </c>
      <c r="O163" s="46"/>
      <c r="P163" s="31">
        <v>1.75</v>
      </c>
      <c r="Q163" s="45">
        <v>6</v>
      </c>
      <c r="R163" s="46"/>
      <c r="S163" s="31">
        <v>5.74</v>
      </c>
      <c r="T163" s="31">
        <v>85.7</v>
      </c>
      <c r="U163" s="33">
        <v>1477</v>
      </c>
      <c r="V163" s="31">
        <v>26.11</v>
      </c>
    </row>
    <row r="164" spans="1:22" s="1" customFormat="1" ht="12.95" customHeight="1" x14ac:dyDescent="0.2">
      <c r="A164" s="11"/>
      <c r="B164" s="12"/>
      <c r="C164" s="13"/>
      <c r="D164" s="11"/>
      <c r="E164" s="46" t="s">
        <v>40</v>
      </c>
      <c r="F164" s="46"/>
      <c r="G164" s="47" t="s">
        <v>54</v>
      </c>
      <c r="H164" s="47"/>
      <c r="I164" s="47"/>
      <c r="J164" s="47"/>
      <c r="K164" s="47"/>
      <c r="L164" s="47"/>
      <c r="M164" s="47"/>
      <c r="N164" s="45">
        <v>200</v>
      </c>
      <c r="O164" s="46"/>
      <c r="P164" s="31">
        <v>2.12</v>
      </c>
      <c r="Q164" s="45">
        <v>5</v>
      </c>
      <c r="R164" s="46"/>
      <c r="S164" s="31">
        <v>19.02</v>
      </c>
      <c r="T164" s="31">
        <v>130.9</v>
      </c>
      <c r="U164" s="33">
        <v>1030</v>
      </c>
      <c r="V164" s="31">
        <v>39.880000000000003</v>
      </c>
    </row>
    <row r="165" spans="1:22" s="1" customFormat="1" ht="38.1" customHeight="1" x14ac:dyDescent="0.2">
      <c r="A165" s="11"/>
      <c r="B165" s="12"/>
      <c r="C165" s="13"/>
      <c r="D165" s="11"/>
      <c r="E165" s="46" t="s">
        <v>84</v>
      </c>
      <c r="F165" s="46"/>
      <c r="G165" s="47" t="s">
        <v>113</v>
      </c>
      <c r="H165" s="47"/>
      <c r="I165" s="47"/>
      <c r="J165" s="47"/>
      <c r="K165" s="47"/>
      <c r="L165" s="47"/>
      <c r="M165" s="47"/>
      <c r="N165" s="45">
        <v>100</v>
      </c>
      <c r="O165" s="46"/>
      <c r="P165" s="31">
        <v>91.5</v>
      </c>
      <c r="Q165" s="45">
        <v>9</v>
      </c>
      <c r="R165" s="46"/>
      <c r="S165" s="31">
        <v>7.6</v>
      </c>
      <c r="T165" s="31">
        <v>193</v>
      </c>
      <c r="U165" s="31">
        <v>2.52</v>
      </c>
      <c r="V165" s="31">
        <v>138.69999999999999</v>
      </c>
    </row>
    <row r="166" spans="1:22" s="1" customFormat="1" ht="26.1" customHeight="1" x14ac:dyDescent="0.2">
      <c r="A166" s="11"/>
      <c r="B166" s="12"/>
      <c r="C166" s="13"/>
      <c r="D166" s="11"/>
      <c r="E166" s="46" t="s">
        <v>41</v>
      </c>
      <c r="F166" s="46"/>
      <c r="G166" s="47" t="s">
        <v>43</v>
      </c>
      <c r="H166" s="47"/>
      <c r="I166" s="47"/>
      <c r="J166" s="47"/>
      <c r="K166" s="47"/>
      <c r="L166" s="47"/>
      <c r="M166" s="47"/>
      <c r="N166" s="45">
        <v>150</v>
      </c>
      <c r="O166" s="46"/>
      <c r="P166" s="31">
        <v>7.55</v>
      </c>
      <c r="Q166" s="45">
        <v>6</v>
      </c>
      <c r="R166" s="46"/>
      <c r="S166" s="31">
        <v>43.85</v>
      </c>
      <c r="T166" s="31">
        <v>240.8</v>
      </c>
      <c r="U166" s="31">
        <v>998</v>
      </c>
      <c r="V166" s="31">
        <v>21.99</v>
      </c>
    </row>
    <row r="167" spans="1:22" s="1" customFormat="1" ht="12.95" customHeight="1" x14ac:dyDescent="0.2">
      <c r="A167" s="11"/>
      <c r="B167" s="12"/>
      <c r="C167" s="13"/>
      <c r="D167" s="11"/>
      <c r="E167" s="46" t="s">
        <v>44</v>
      </c>
      <c r="F167" s="46"/>
      <c r="G167" s="47" t="s">
        <v>64</v>
      </c>
      <c r="H167" s="47"/>
      <c r="I167" s="47"/>
      <c r="J167" s="47"/>
      <c r="K167" s="47"/>
      <c r="L167" s="47"/>
      <c r="M167" s="47"/>
      <c r="N167" s="45">
        <v>200</v>
      </c>
      <c r="O167" s="46"/>
      <c r="P167" s="31">
        <v>0.46</v>
      </c>
      <c r="Q167" s="12"/>
      <c r="R167" s="13"/>
      <c r="S167" s="31">
        <v>27.49</v>
      </c>
      <c r="T167" s="31">
        <v>115.7</v>
      </c>
      <c r="U167" s="31">
        <v>928</v>
      </c>
      <c r="V167" s="31">
        <v>11.78</v>
      </c>
    </row>
    <row r="168" spans="1:22" s="1" customFormat="1" ht="38.1" customHeight="1" x14ac:dyDescent="0.2">
      <c r="A168" s="11"/>
      <c r="B168" s="12"/>
      <c r="C168" s="13"/>
      <c r="D168" s="11"/>
      <c r="E168" s="46" t="s">
        <v>32</v>
      </c>
      <c r="F168" s="46"/>
      <c r="G168" s="47" t="s">
        <v>46</v>
      </c>
      <c r="H168" s="47"/>
      <c r="I168" s="47"/>
      <c r="J168" s="47"/>
      <c r="K168" s="47"/>
      <c r="L168" s="47"/>
      <c r="M168" s="47"/>
      <c r="N168" s="45">
        <v>30</v>
      </c>
      <c r="O168" s="46"/>
      <c r="P168" s="31">
        <v>2.5499999999999998</v>
      </c>
      <c r="Q168" s="45">
        <v>1</v>
      </c>
      <c r="R168" s="46"/>
      <c r="S168" s="31">
        <v>12.75</v>
      </c>
      <c r="T168" s="31">
        <v>77.7</v>
      </c>
      <c r="U168" s="33">
        <v>1147</v>
      </c>
      <c r="V168" s="31">
        <v>5.03</v>
      </c>
    </row>
    <row r="169" spans="1:22" s="1" customFormat="1" ht="38.1" customHeight="1" x14ac:dyDescent="0.2">
      <c r="A169" s="11"/>
      <c r="B169" s="12"/>
      <c r="C169" s="13"/>
      <c r="D169" s="11"/>
      <c r="E169" s="46" t="s">
        <v>32</v>
      </c>
      <c r="F169" s="46"/>
      <c r="G169" s="47" t="s">
        <v>47</v>
      </c>
      <c r="H169" s="47"/>
      <c r="I169" s="47"/>
      <c r="J169" s="47"/>
      <c r="K169" s="47"/>
      <c r="L169" s="47"/>
      <c r="M169" s="47"/>
      <c r="N169" s="45">
        <v>30</v>
      </c>
      <c r="O169" s="46"/>
      <c r="P169" s="31">
        <v>3.21</v>
      </c>
      <c r="Q169" s="45">
        <v>1</v>
      </c>
      <c r="R169" s="46"/>
      <c r="S169" s="31">
        <v>16.05</v>
      </c>
      <c r="T169" s="31">
        <v>82.2</v>
      </c>
      <c r="U169" s="31">
        <v>897</v>
      </c>
      <c r="V169" s="31">
        <v>4.51</v>
      </c>
    </row>
    <row r="170" spans="1:22" s="14" customFormat="1" ht="15" customHeight="1" x14ac:dyDescent="0.25">
      <c r="A170" s="15"/>
      <c r="B170" s="16"/>
      <c r="C170" s="17"/>
      <c r="D170" s="18"/>
      <c r="E170" s="48" t="s">
        <v>35</v>
      </c>
      <c r="F170" s="48"/>
      <c r="G170" s="19"/>
      <c r="H170" s="20"/>
      <c r="I170" s="20"/>
      <c r="J170" s="20"/>
      <c r="K170" s="20"/>
      <c r="L170" s="20"/>
      <c r="M170" s="21"/>
      <c r="N170" s="49">
        <v>770</v>
      </c>
      <c r="O170" s="50"/>
      <c r="P170" s="32">
        <v>109.14</v>
      </c>
      <c r="Q170" s="49">
        <v>28</v>
      </c>
      <c r="R170" s="50"/>
      <c r="S170" s="32">
        <v>132.5</v>
      </c>
      <c r="T170" s="32">
        <v>926</v>
      </c>
      <c r="U170" s="22"/>
      <c r="V170" s="32">
        <v>248</v>
      </c>
    </row>
    <row r="171" spans="1:22" s="1" customFormat="1" ht="15" customHeight="1" x14ac:dyDescent="0.2">
      <c r="A171" s="23"/>
      <c r="B171" s="24"/>
      <c r="C171" s="25"/>
      <c r="D171" s="51" t="s">
        <v>36</v>
      </c>
      <c r="E171" s="51"/>
      <c r="F171" s="51"/>
      <c r="G171" s="24"/>
      <c r="H171" s="26"/>
      <c r="I171" s="26"/>
      <c r="J171" s="26"/>
      <c r="K171" s="26"/>
      <c r="L171" s="26"/>
      <c r="M171" s="25"/>
      <c r="N171" s="52">
        <f>N162+N170</f>
        <v>1300</v>
      </c>
      <c r="O171" s="53"/>
      <c r="P171" s="34">
        <f>P162+P170</f>
        <v>139.17000000000002</v>
      </c>
      <c r="Q171" s="52">
        <f>Q162+Q170</f>
        <v>49</v>
      </c>
      <c r="R171" s="53"/>
      <c r="S171" s="34">
        <f>S162+S170</f>
        <v>214.29000000000002</v>
      </c>
      <c r="T171" s="34">
        <f>T162+T170</f>
        <v>1556.7</v>
      </c>
      <c r="U171" s="27"/>
      <c r="V171" s="34">
        <v>248</v>
      </c>
    </row>
    <row r="172" spans="1:22" s="1" customFormat="1" ht="12.95" customHeight="1" x14ac:dyDescent="0.2"/>
    <row r="173" spans="1:22" s="1" customFormat="1" ht="12.95" customHeight="1" x14ac:dyDescent="0.2">
      <c r="C173" s="28"/>
      <c r="D173" s="28"/>
      <c r="E173" s="28"/>
      <c r="I173" s="28"/>
    </row>
    <row r="174" spans="1:22" s="30" customFormat="1" ht="12.95" customHeight="1" x14ac:dyDescent="0.2">
      <c r="A174" s="41" t="s">
        <v>117</v>
      </c>
      <c r="B174" s="41"/>
      <c r="C174" s="41"/>
      <c r="D174" s="41"/>
      <c r="E174" s="40"/>
      <c r="F174" s="40"/>
      <c r="G174" s="40"/>
      <c r="H174" s="40"/>
      <c r="I174" s="40"/>
      <c r="J174" s="40"/>
      <c r="K174" s="40"/>
      <c r="L174" s="40"/>
      <c r="M174" s="40"/>
      <c r="N174" s="3"/>
      <c r="O174" s="3" t="s">
        <v>0</v>
      </c>
      <c r="P174" s="29" t="s">
        <v>1</v>
      </c>
      <c r="Q174" s="42" t="s">
        <v>118</v>
      </c>
      <c r="R174" s="42"/>
      <c r="S174" s="42"/>
      <c r="T174" s="42"/>
    </row>
    <row r="175" spans="1:22" s="39" customFormat="1" ht="18.95" customHeight="1" x14ac:dyDescent="0.2">
      <c r="A175" s="4" t="s">
        <v>2</v>
      </c>
      <c r="P175" s="29" t="s">
        <v>3</v>
      </c>
      <c r="Q175" s="42" t="s">
        <v>119</v>
      </c>
      <c r="R175" s="42"/>
      <c r="S175" s="42"/>
      <c r="T175" s="42"/>
    </row>
    <row r="176" spans="1:22" s="1" customFormat="1" ht="12.95" customHeight="1" x14ac:dyDescent="0.2">
      <c r="A176" s="5" t="s">
        <v>4</v>
      </c>
      <c r="G176" s="1" t="s">
        <v>5</v>
      </c>
      <c r="P176" s="2" t="s">
        <v>6</v>
      </c>
      <c r="Q176" s="35">
        <v>12</v>
      </c>
      <c r="S176" s="35">
        <v>9</v>
      </c>
      <c r="T176" s="35">
        <v>2024</v>
      </c>
    </row>
    <row r="177" spans="1:22" s="1" customFormat="1" ht="12.95" customHeight="1" x14ac:dyDescent="0.2">
      <c r="Q177" s="6" t="s">
        <v>10</v>
      </c>
      <c r="R177" s="6"/>
      <c r="S177" s="7" t="s">
        <v>11</v>
      </c>
      <c r="T177" s="7" t="s">
        <v>12</v>
      </c>
    </row>
    <row r="178" spans="1:22" s="1" customFormat="1" ht="38.1" customHeight="1" thickBot="1" x14ac:dyDescent="0.25">
      <c r="A178" s="8" t="s">
        <v>13</v>
      </c>
      <c r="B178" s="43" t="s">
        <v>14</v>
      </c>
      <c r="C178" s="43"/>
      <c r="D178" s="9" t="s">
        <v>15</v>
      </c>
      <c r="E178" s="44" t="s">
        <v>16</v>
      </c>
      <c r="F178" s="44"/>
      <c r="G178" s="44" t="s">
        <v>17</v>
      </c>
      <c r="H178" s="44"/>
      <c r="I178" s="44"/>
      <c r="J178" s="44"/>
      <c r="K178" s="44"/>
      <c r="L178" s="44"/>
      <c r="M178" s="44"/>
      <c r="N178" s="44" t="s">
        <v>18</v>
      </c>
      <c r="O178" s="44"/>
      <c r="P178" s="9" t="s">
        <v>19</v>
      </c>
      <c r="Q178" s="44" t="s">
        <v>20</v>
      </c>
      <c r="R178" s="44"/>
      <c r="S178" s="9" t="s">
        <v>21</v>
      </c>
      <c r="T178" s="9" t="s">
        <v>22</v>
      </c>
      <c r="U178" s="10" t="s">
        <v>23</v>
      </c>
      <c r="V178" s="9" t="s">
        <v>24</v>
      </c>
    </row>
    <row r="179" spans="1:22" s="1" customFormat="1" ht="38.1" customHeight="1" x14ac:dyDescent="0.2">
      <c r="A179" s="31">
        <v>1</v>
      </c>
      <c r="B179" s="45">
        <v>4</v>
      </c>
      <c r="C179" s="46"/>
      <c r="D179" s="11" t="s">
        <v>25</v>
      </c>
      <c r="E179" s="46" t="s">
        <v>90</v>
      </c>
      <c r="F179" s="46"/>
      <c r="G179" s="47" t="s">
        <v>114</v>
      </c>
      <c r="H179" s="47"/>
      <c r="I179" s="47"/>
      <c r="J179" s="47"/>
      <c r="K179" s="47"/>
      <c r="L179" s="47"/>
      <c r="M179" s="47"/>
      <c r="N179" s="45">
        <v>25</v>
      </c>
      <c r="O179" s="46"/>
      <c r="P179" s="31">
        <v>5.8</v>
      </c>
      <c r="Q179" s="45">
        <v>7</v>
      </c>
      <c r="R179" s="46"/>
      <c r="S179" s="11"/>
      <c r="T179" s="31">
        <v>91</v>
      </c>
      <c r="U179" s="31">
        <v>5.17</v>
      </c>
      <c r="V179" s="31">
        <v>23.02</v>
      </c>
    </row>
    <row r="180" spans="1:22" s="1" customFormat="1" ht="51" customHeight="1" x14ac:dyDescent="0.2">
      <c r="A180" s="11"/>
      <c r="B180" s="12"/>
      <c r="C180" s="13"/>
      <c r="D180" s="11"/>
      <c r="E180" s="46" t="s">
        <v>26</v>
      </c>
      <c r="F180" s="46"/>
      <c r="G180" s="47" t="s">
        <v>91</v>
      </c>
      <c r="H180" s="47"/>
      <c r="I180" s="47"/>
      <c r="J180" s="47"/>
      <c r="K180" s="47"/>
      <c r="L180" s="47"/>
      <c r="M180" s="47"/>
      <c r="N180" s="45">
        <v>130</v>
      </c>
      <c r="O180" s="46"/>
      <c r="P180" s="31">
        <v>4.74</v>
      </c>
      <c r="Q180" s="45">
        <v>9</v>
      </c>
      <c r="R180" s="46"/>
      <c r="S180" s="31">
        <v>27.56</v>
      </c>
      <c r="T180" s="31">
        <v>200.4</v>
      </c>
      <c r="U180" s="36">
        <v>1454.02</v>
      </c>
      <c r="V180" s="31">
        <v>40.57</v>
      </c>
    </row>
    <row r="181" spans="1:22" s="1" customFormat="1" ht="26.1" customHeight="1" x14ac:dyDescent="0.2">
      <c r="A181" s="11"/>
      <c r="B181" s="12"/>
      <c r="C181" s="13"/>
      <c r="D181" s="11"/>
      <c r="E181" s="46" t="s">
        <v>30</v>
      </c>
      <c r="F181" s="46"/>
      <c r="G181" s="47" t="s">
        <v>92</v>
      </c>
      <c r="H181" s="47"/>
      <c r="I181" s="47"/>
      <c r="J181" s="47"/>
      <c r="K181" s="47"/>
      <c r="L181" s="47"/>
      <c r="M181" s="47"/>
      <c r="N181" s="45">
        <v>20</v>
      </c>
      <c r="O181" s="46"/>
      <c r="P181" s="31">
        <v>0.5</v>
      </c>
      <c r="Q181" s="45">
        <v>4</v>
      </c>
      <c r="R181" s="46"/>
      <c r="S181" s="31">
        <v>0.68</v>
      </c>
      <c r="T181" s="31">
        <v>41.2</v>
      </c>
      <c r="U181" s="31">
        <v>986</v>
      </c>
      <c r="V181" s="31">
        <v>11.13</v>
      </c>
    </row>
    <row r="182" spans="1:22" s="1" customFormat="1" ht="26.1" customHeight="1" x14ac:dyDescent="0.2">
      <c r="A182" s="11"/>
      <c r="B182" s="12"/>
      <c r="C182" s="13"/>
      <c r="D182" s="11"/>
      <c r="E182" s="46" t="s">
        <v>30</v>
      </c>
      <c r="F182" s="46"/>
      <c r="G182" s="47" t="s">
        <v>66</v>
      </c>
      <c r="H182" s="47"/>
      <c r="I182" s="47"/>
      <c r="J182" s="47"/>
      <c r="K182" s="47"/>
      <c r="L182" s="47"/>
      <c r="M182" s="47"/>
      <c r="N182" s="45">
        <v>200</v>
      </c>
      <c r="O182" s="46"/>
      <c r="P182" s="31">
        <v>1.36</v>
      </c>
      <c r="Q182" s="45">
        <v>2</v>
      </c>
      <c r="R182" s="46"/>
      <c r="S182" s="31">
        <v>20</v>
      </c>
      <c r="T182" s="31">
        <v>88.1</v>
      </c>
      <c r="U182" s="31">
        <v>854</v>
      </c>
      <c r="V182" s="31">
        <v>9.74</v>
      </c>
    </row>
    <row r="183" spans="1:22" s="1" customFormat="1" ht="38.1" customHeight="1" x14ac:dyDescent="0.2">
      <c r="A183" s="11"/>
      <c r="B183" s="12"/>
      <c r="C183" s="13"/>
      <c r="D183" s="11"/>
      <c r="E183" s="46" t="s">
        <v>32</v>
      </c>
      <c r="F183" s="46"/>
      <c r="G183" s="47" t="s">
        <v>33</v>
      </c>
      <c r="H183" s="47"/>
      <c r="I183" s="47"/>
      <c r="J183" s="47"/>
      <c r="K183" s="47"/>
      <c r="L183" s="47"/>
      <c r="M183" s="47"/>
      <c r="N183" s="45">
        <v>30</v>
      </c>
      <c r="O183" s="46"/>
      <c r="P183" s="31">
        <v>2.25</v>
      </c>
      <c r="Q183" s="45">
        <v>1</v>
      </c>
      <c r="R183" s="46"/>
      <c r="S183" s="31">
        <v>15.42</v>
      </c>
      <c r="T183" s="31">
        <v>78.599999999999994</v>
      </c>
      <c r="U183" s="31">
        <v>693</v>
      </c>
      <c r="V183" s="31">
        <v>5.47</v>
      </c>
    </row>
    <row r="184" spans="1:22" s="1" customFormat="1" ht="38.1" customHeight="1" x14ac:dyDescent="0.2">
      <c r="A184" s="11"/>
      <c r="B184" s="12"/>
      <c r="C184" s="13"/>
      <c r="D184" s="11"/>
      <c r="E184" s="46" t="s">
        <v>32</v>
      </c>
      <c r="F184" s="46"/>
      <c r="G184" s="47" t="s">
        <v>101</v>
      </c>
      <c r="H184" s="47"/>
      <c r="I184" s="47"/>
      <c r="J184" s="47"/>
      <c r="K184" s="47"/>
      <c r="L184" s="47"/>
      <c r="M184" s="47"/>
      <c r="N184" s="45">
        <v>150</v>
      </c>
      <c r="O184" s="46"/>
      <c r="P184" s="31">
        <v>1.2</v>
      </c>
      <c r="Q184" s="12"/>
      <c r="R184" s="13"/>
      <c r="S184" s="31">
        <v>11.25</v>
      </c>
      <c r="T184" s="31">
        <v>57</v>
      </c>
      <c r="U184" s="31">
        <v>975</v>
      </c>
      <c r="V184" s="31">
        <v>76.069999999999993</v>
      </c>
    </row>
    <row r="185" spans="1:22" s="14" customFormat="1" ht="15" customHeight="1" x14ac:dyDescent="0.25">
      <c r="A185" s="15"/>
      <c r="B185" s="16"/>
      <c r="C185" s="17"/>
      <c r="D185" s="18"/>
      <c r="E185" s="48" t="s">
        <v>35</v>
      </c>
      <c r="F185" s="48"/>
      <c r="G185" s="19"/>
      <c r="H185" s="20"/>
      <c r="I185" s="20"/>
      <c r="J185" s="20"/>
      <c r="K185" s="20"/>
      <c r="L185" s="20"/>
      <c r="M185" s="21"/>
      <c r="N185" s="49">
        <v>555</v>
      </c>
      <c r="O185" s="50"/>
      <c r="P185" s="32">
        <v>15.85</v>
      </c>
      <c r="Q185" s="49">
        <v>23</v>
      </c>
      <c r="R185" s="50"/>
      <c r="S185" s="32">
        <v>74.91</v>
      </c>
      <c r="T185" s="32">
        <v>556.29999999999995</v>
      </c>
      <c r="U185" s="22"/>
      <c r="V185" s="32">
        <v>166</v>
      </c>
    </row>
    <row r="186" spans="1:22" s="1" customFormat="1" ht="38.1" customHeight="1" x14ac:dyDescent="0.2">
      <c r="A186" s="31">
        <v>1</v>
      </c>
      <c r="B186" s="45">
        <v>4</v>
      </c>
      <c r="C186" s="46"/>
      <c r="D186" s="11" t="s">
        <v>37</v>
      </c>
      <c r="E186" s="46" t="s">
        <v>38</v>
      </c>
      <c r="F186" s="46"/>
      <c r="G186" s="47" t="s">
        <v>115</v>
      </c>
      <c r="H186" s="47"/>
      <c r="I186" s="47"/>
      <c r="J186" s="47"/>
      <c r="K186" s="47"/>
      <c r="L186" s="47"/>
      <c r="M186" s="47"/>
      <c r="N186" s="45">
        <v>60</v>
      </c>
      <c r="O186" s="46"/>
      <c r="P186" s="31">
        <v>1.52</v>
      </c>
      <c r="Q186" s="45">
        <v>2</v>
      </c>
      <c r="R186" s="46"/>
      <c r="S186" s="31">
        <v>5.16</v>
      </c>
      <c r="T186" s="31">
        <v>48.4</v>
      </c>
      <c r="U186" s="31">
        <v>8.1999999999999993</v>
      </c>
      <c r="V186" s="31">
        <v>25.52</v>
      </c>
    </row>
    <row r="187" spans="1:22" s="1" customFormat="1" ht="12.95" customHeight="1" x14ac:dyDescent="0.2">
      <c r="A187" s="11"/>
      <c r="B187" s="12"/>
      <c r="C187" s="13"/>
      <c r="D187" s="11"/>
      <c r="E187" s="46" t="s">
        <v>40</v>
      </c>
      <c r="F187" s="46"/>
      <c r="G187" s="47" t="s">
        <v>86</v>
      </c>
      <c r="H187" s="47"/>
      <c r="I187" s="47"/>
      <c r="J187" s="47"/>
      <c r="K187" s="47"/>
      <c r="L187" s="47"/>
      <c r="M187" s="47"/>
      <c r="N187" s="45">
        <v>200</v>
      </c>
      <c r="O187" s="46"/>
      <c r="P187" s="31">
        <v>4.7</v>
      </c>
      <c r="Q187" s="45">
        <v>4</v>
      </c>
      <c r="R187" s="46"/>
      <c r="S187" s="31">
        <v>17.18</v>
      </c>
      <c r="T187" s="31">
        <v>125.3</v>
      </c>
      <c r="U187" s="31">
        <v>139</v>
      </c>
      <c r="V187" s="31">
        <v>50.54</v>
      </c>
    </row>
    <row r="188" spans="1:22" s="1" customFormat="1" ht="38.1" customHeight="1" x14ac:dyDescent="0.2">
      <c r="A188" s="11"/>
      <c r="B188" s="12"/>
      <c r="C188" s="13"/>
      <c r="D188" s="11"/>
      <c r="E188" s="46" t="s">
        <v>84</v>
      </c>
      <c r="F188" s="46"/>
      <c r="G188" s="47" t="s">
        <v>87</v>
      </c>
      <c r="H188" s="47"/>
      <c r="I188" s="47"/>
      <c r="J188" s="47"/>
      <c r="K188" s="47"/>
      <c r="L188" s="47"/>
      <c r="M188" s="47"/>
      <c r="N188" s="45">
        <v>10</v>
      </c>
      <c r="O188" s="46"/>
      <c r="P188" s="31">
        <v>1.3</v>
      </c>
      <c r="Q188" s="12"/>
      <c r="R188" s="13"/>
      <c r="S188" s="31">
        <v>7.81</v>
      </c>
      <c r="T188" s="31">
        <v>40</v>
      </c>
      <c r="U188" s="31">
        <v>943</v>
      </c>
      <c r="V188" s="31">
        <v>3.62</v>
      </c>
    </row>
    <row r="189" spans="1:22" s="1" customFormat="1" ht="26.1" customHeight="1" x14ac:dyDescent="0.2">
      <c r="A189" s="11"/>
      <c r="B189" s="12"/>
      <c r="C189" s="13"/>
      <c r="D189" s="11"/>
      <c r="E189" s="46" t="s">
        <v>41</v>
      </c>
      <c r="F189" s="46"/>
      <c r="G189" s="47" t="s">
        <v>88</v>
      </c>
      <c r="H189" s="47"/>
      <c r="I189" s="47"/>
      <c r="J189" s="47"/>
      <c r="K189" s="47"/>
      <c r="L189" s="47"/>
      <c r="M189" s="47"/>
      <c r="N189" s="45">
        <v>90</v>
      </c>
      <c r="O189" s="46"/>
      <c r="P189" s="31">
        <v>14.7</v>
      </c>
      <c r="Q189" s="45">
        <v>2</v>
      </c>
      <c r="R189" s="46"/>
      <c r="S189" s="31">
        <v>12.07</v>
      </c>
      <c r="T189" s="31">
        <v>131.9</v>
      </c>
      <c r="U189" s="36">
        <v>1633.49</v>
      </c>
      <c r="V189" s="31">
        <v>62.83</v>
      </c>
    </row>
    <row r="190" spans="1:22" s="1" customFormat="1" ht="12.95" customHeight="1" x14ac:dyDescent="0.2">
      <c r="A190" s="11"/>
      <c r="B190" s="12"/>
      <c r="C190" s="13"/>
      <c r="D190" s="11"/>
      <c r="E190" s="46" t="s">
        <v>50</v>
      </c>
      <c r="F190" s="46"/>
      <c r="G190" s="47" t="s">
        <v>89</v>
      </c>
      <c r="H190" s="47"/>
      <c r="I190" s="47"/>
      <c r="J190" s="47"/>
      <c r="K190" s="47"/>
      <c r="L190" s="47"/>
      <c r="M190" s="47"/>
      <c r="N190" s="45">
        <v>150</v>
      </c>
      <c r="O190" s="46"/>
      <c r="P190" s="31">
        <v>3.31</v>
      </c>
      <c r="Q190" s="45">
        <v>10</v>
      </c>
      <c r="R190" s="46"/>
      <c r="S190" s="31">
        <v>37.17</v>
      </c>
      <c r="T190" s="31">
        <v>230</v>
      </c>
      <c r="U190" s="31">
        <v>995</v>
      </c>
      <c r="V190" s="31">
        <v>67.150000000000006</v>
      </c>
    </row>
    <row r="191" spans="1:22" s="1" customFormat="1" ht="12.95" customHeight="1" x14ac:dyDescent="0.2">
      <c r="A191" s="11"/>
      <c r="B191" s="12"/>
      <c r="C191" s="13"/>
      <c r="D191" s="11"/>
      <c r="E191" s="46" t="s">
        <v>44</v>
      </c>
      <c r="F191" s="46"/>
      <c r="G191" s="47" t="s">
        <v>57</v>
      </c>
      <c r="H191" s="47"/>
      <c r="I191" s="47"/>
      <c r="J191" s="47"/>
      <c r="K191" s="47"/>
      <c r="L191" s="47"/>
      <c r="M191" s="47"/>
      <c r="N191" s="45">
        <v>200</v>
      </c>
      <c r="O191" s="46"/>
      <c r="P191" s="31">
        <v>0.12</v>
      </c>
      <c r="Q191" s="12"/>
      <c r="R191" s="13"/>
      <c r="S191" s="31">
        <v>14.85</v>
      </c>
      <c r="T191" s="31">
        <v>61.1</v>
      </c>
      <c r="U191" s="31">
        <v>930</v>
      </c>
      <c r="V191" s="31">
        <v>23.93</v>
      </c>
    </row>
    <row r="192" spans="1:22" s="1" customFormat="1" ht="38.1" customHeight="1" x14ac:dyDescent="0.2">
      <c r="A192" s="11"/>
      <c r="B192" s="12"/>
      <c r="C192" s="13"/>
      <c r="D192" s="11"/>
      <c r="E192" s="46" t="s">
        <v>32</v>
      </c>
      <c r="F192" s="46"/>
      <c r="G192" s="47" t="s">
        <v>46</v>
      </c>
      <c r="H192" s="47"/>
      <c r="I192" s="47"/>
      <c r="J192" s="47"/>
      <c r="K192" s="47"/>
      <c r="L192" s="47"/>
      <c r="M192" s="47"/>
      <c r="N192" s="45">
        <v>30</v>
      </c>
      <c r="O192" s="46"/>
      <c r="P192" s="31">
        <v>2.5499999999999998</v>
      </c>
      <c r="Q192" s="45">
        <v>1</v>
      </c>
      <c r="R192" s="46"/>
      <c r="S192" s="31">
        <v>12.75</v>
      </c>
      <c r="T192" s="31">
        <v>77.7</v>
      </c>
      <c r="U192" s="33">
        <v>1147</v>
      </c>
      <c r="V192" s="31">
        <v>7.6</v>
      </c>
    </row>
    <row r="193" spans="1:22" s="1" customFormat="1" ht="38.1" customHeight="1" x14ac:dyDescent="0.2">
      <c r="A193" s="11"/>
      <c r="B193" s="12"/>
      <c r="C193" s="13"/>
      <c r="D193" s="11"/>
      <c r="E193" s="46" t="s">
        <v>32</v>
      </c>
      <c r="F193" s="46"/>
      <c r="G193" s="47" t="s">
        <v>47</v>
      </c>
      <c r="H193" s="47"/>
      <c r="I193" s="47"/>
      <c r="J193" s="47"/>
      <c r="K193" s="47"/>
      <c r="L193" s="47"/>
      <c r="M193" s="47"/>
      <c r="N193" s="45">
        <v>30</v>
      </c>
      <c r="O193" s="46"/>
      <c r="P193" s="31">
        <v>3.21</v>
      </c>
      <c r="Q193" s="45">
        <v>1</v>
      </c>
      <c r="R193" s="46"/>
      <c r="S193" s="31">
        <v>16.05</v>
      </c>
      <c r="T193" s="31">
        <v>82.2</v>
      </c>
      <c r="U193" s="31">
        <v>897</v>
      </c>
      <c r="V193" s="31">
        <v>6.81</v>
      </c>
    </row>
    <row r="194" spans="1:22" s="14" customFormat="1" ht="15" customHeight="1" x14ac:dyDescent="0.25">
      <c r="A194" s="15"/>
      <c r="B194" s="16"/>
      <c r="C194" s="17"/>
      <c r="D194" s="18"/>
      <c r="E194" s="48" t="s">
        <v>35</v>
      </c>
      <c r="F194" s="48"/>
      <c r="G194" s="19"/>
      <c r="H194" s="20"/>
      <c r="I194" s="20"/>
      <c r="J194" s="20"/>
      <c r="K194" s="20"/>
      <c r="L194" s="20"/>
      <c r="M194" s="21"/>
      <c r="N194" s="49">
        <v>770</v>
      </c>
      <c r="O194" s="50"/>
      <c r="P194" s="32">
        <v>31.41</v>
      </c>
      <c r="Q194" s="49">
        <v>20</v>
      </c>
      <c r="R194" s="50"/>
      <c r="S194" s="32">
        <v>123.04</v>
      </c>
      <c r="T194" s="32">
        <v>796.6</v>
      </c>
      <c r="U194" s="22"/>
      <c r="V194" s="32">
        <v>248</v>
      </c>
    </row>
    <row r="195" spans="1:22" s="1" customFormat="1" ht="15" customHeight="1" x14ac:dyDescent="0.2">
      <c r="A195" s="23"/>
      <c r="B195" s="24"/>
      <c r="C195" s="25"/>
      <c r="D195" s="51" t="s">
        <v>36</v>
      </c>
      <c r="E195" s="51"/>
      <c r="F195" s="51"/>
      <c r="G195" s="24"/>
      <c r="H195" s="26"/>
      <c r="I195" s="26"/>
      <c r="J195" s="26"/>
      <c r="K195" s="26"/>
      <c r="L195" s="26"/>
      <c r="M195" s="25"/>
      <c r="N195" s="52">
        <f>N185+N194</f>
        <v>1325</v>
      </c>
      <c r="O195" s="53"/>
      <c r="P195" s="34">
        <f>P185+P194</f>
        <v>47.26</v>
      </c>
      <c r="Q195" s="52">
        <f>Q185+Q194</f>
        <v>43</v>
      </c>
      <c r="R195" s="53"/>
      <c r="S195" s="34">
        <f>S185+S194</f>
        <v>197.95</v>
      </c>
      <c r="T195" s="34">
        <f>T185+T194</f>
        <v>1352.9</v>
      </c>
      <c r="U195" s="27"/>
      <c r="V195" s="34">
        <v>248</v>
      </c>
    </row>
    <row r="196" spans="1:22" s="1" customFormat="1" ht="12.95" customHeight="1" x14ac:dyDescent="0.2"/>
    <row r="197" spans="1:22" s="1" customFormat="1" ht="12.95" customHeight="1" x14ac:dyDescent="0.2">
      <c r="C197" s="28"/>
      <c r="D197" s="28"/>
      <c r="E197" s="28"/>
      <c r="I197" s="28"/>
    </row>
    <row r="198" spans="1:22" s="30" customFormat="1" ht="12.95" customHeight="1" x14ac:dyDescent="0.2">
      <c r="A198" s="41" t="s">
        <v>117</v>
      </c>
      <c r="B198" s="41"/>
      <c r="C198" s="41"/>
      <c r="D198" s="41"/>
      <c r="E198" s="40"/>
      <c r="F198" s="40"/>
      <c r="G198" s="40"/>
      <c r="H198" s="40"/>
      <c r="I198" s="40"/>
      <c r="J198" s="40"/>
      <c r="K198" s="40"/>
      <c r="L198" s="40"/>
      <c r="M198" s="40"/>
      <c r="N198" s="3"/>
      <c r="O198" s="3" t="s">
        <v>0</v>
      </c>
      <c r="P198" s="29" t="s">
        <v>1</v>
      </c>
      <c r="Q198" s="42" t="s">
        <v>118</v>
      </c>
      <c r="R198" s="42"/>
      <c r="S198" s="42"/>
      <c r="T198" s="42"/>
    </row>
    <row r="199" spans="1:22" s="39" customFormat="1" ht="18.95" customHeight="1" x14ac:dyDescent="0.2">
      <c r="A199" s="4" t="s">
        <v>2</v>
      </c>
      <c r="P199" s="29" t="s">
        <v>3</v>
      </c>
      <c r="Q199" s="42" t="s">
        <v>119</v>
      </c>
      <c r="R199" s="42"/>
      <c r="S199" s="42"/>
      <c r="T199" s="42"/>
    </row>
    <row r="200" spans="1:22" s="1" customFormat="1" ht="12.95" customHeight="1" x14ac:dyDescent="0.2">
      <c r="A200" s="5" t="s">
        <v>4</v>
      </c>
      <c r="G200" s="1" t="s">
        <v>5</v>
      </c>
      <c r="P200" s="2" t="s">
        <v>6</v>
      </c>
      <c r="Q200" s="35">
        <v>13</v>
      </c>
      <c r="S200" s="35">
        <v>9</v>
      </c>
      <c r="T200" s="35">
        <v>2024</v>
      </c>
    </row>
    <row r="201" spans="1:22" s="1" customFormat="1" ht="12.95" customHeight="1" x14ac:dyDescent="0.2">
      <c r="Q201" s="6" t="s">
        <v>10</v>
      </c>
      <c r="R201" s="6"/>
      <c r="S201" s="7" t="s">
        <v>11</v>
      </c>
      <c r="T201" s="7" t="s">
        <v>12</v>
      </c>
    </row>
    <row r="202" spans="1:22" s="1" customFormat="1" ht="38.1" customHeight="1" thickBot="1" x14ac:dyDescent="0.25">
      <c r="A202" s="8" t="s">
        <v>13</v>
      </c>
      <c r="B202" s="43" t="s">
        <v>14</v>
      </c>
      <c r="C202" s="43"/>
      <c r="D202" s="9" t="s">
        <v>15</v>
      </c>
      <c r="E202" s="44" t="s">
        <v>16</v>
      </c>
      <c r="F202" s="44"/>
      <c r="G202" s="44" t="s">
        <v>17</v>
      </c>
      <c r="H202" s="44"/>
      <c r="I202" s="44"/>
      <c r="J202" s="44"/>
      <c r="K202" s="44"/>
      <c r="L202" s="44"/>
      <c r="M202" s="44"/>
      <c r="N202" s="44" t="s">
        <v>18</v>
      </c>
      <c r="O202" s="44"/>
      <c r="P202" s="9" t="s">
        <v>19</v>
      </c>
      <c r="Q202" s="44" t="s">
        <v>20</v>
      </c>
      <c r="R202" s="44"/>
      <c r="S202" s="9" t="s">
        <v>21</v>
      </c>
      <c r="T202" s="9" t="s">
        <v>22</v>
      </c>
      <c r="U202" s="10" t="s">
        <v>23</v>
      </c>
      <c r="V202" s="9" t="s">
        <v>24</v>
      </c>
    </row>
    <row r="203" spans="1:22" s="1" customFormat="1" ht="26.1" customHeight="1" x14ac:dyDescent="0.2">
      <c r="A203" s="31">
        <v>1</v>
      </c>
      <c r="B203" s="45">
        <v>5</v>
      </c>
      <c r="C203" s="46"/>
      <c r="D203" s="11" t="s">
        <v>25</v>
      </c>
      <c r="E203" s="46" t="s">
        <v>48</v>
      </c>
      <c r="F203" s="46"/>
      <c r="G203" s="47" t="s">
        <v>95</v>
      </c>
      <c r="H203" s="47"/>
      <c r="I203" s="47"/>
      <c r="J203" s="47"/>
      <c r="K203" s="47"/>
      <c r="L203" s="47"/>
      <c r="M203" s="47"/>
      <c r="N203" s="45">
        <v>80</v>
      </c>
      <c r="O203" s="46"/>
      <c r="P203" s="31">
        <v>17.350000000000001</v>
      </c>
      <c r="Q203" s="45">
        <v>5</v>
      </c>
      <c r="R203" s="46"/>
      <c r="S203" s="31">
        <v>3.06</v>
      </c>
      <c r="T203" s="31">
        <v>130.19999999999999</v>
      </c>
      <c r="U203" s="33">
        <v>1105</v>
      </c>
      <c r="V203" s="31">
        <v>84.57</v>
      </c>
    </row>
    <row r="204" spans="1:22" s="1" customFormat="1" ht="12.95" customHeight="1" x14ac:dyDescent="0.2">
      <c r="A204" s="11"/>
      <c r="B204" s="12"/>
      <c r="C204" s="13"/>
      <c r="D204" s="11"/>
      <c r="E204" s="46" t="s">
        <v>50</v>
      </c>
      <c r="F204" s="46"/>
      <c r="G204" s="47" t="s">
        <v>51</v>
      </c>
      <c r="H204" s="47"/>
      <c r="I204" s="47"/>
      <c r="J204" s="47"/>
      <c r="K204" s="47"/>
      <c r="L204" s="47"/>
      <c r="M204" s="47"/>
      <c r="N204" s="45">
        <v>150</v>
      </c>
      <c r="O204" s="46"/>
      <c r="P204" s="31">
        <v>6.47</v>
      </c>
      <c r="Q204" s="45">
        <v>5</v>
      </c>
      <c r="R204" s="46"/>
      <c r="S204" s="31">
        <v>40.96</v>
      </c>
      <c r="T204" s="31">
        <v>212.7</v>
      </c>
      <c r="U204" s="31">
        <v>516</v>
      </c>
      <c r="V204" s="31">
        <v>14.51</v>
      </c>
    </row>
    <row r="205" spans="1:22" s="1" customFormat="1" ht="26.1" customHeight="1" x14ac:dyDescent="0.2">
      <c r="A205" s="11"/>
      <c r="B205" s="12"/>
      <c r="C205" s="13"/>
      <c r="D205" s="11"/>
      <c r="E205" s="46" t="s">
        <v>30</v>
      </c>
      <c r="F205" s="46"/>
      <c r="G205" s="47" t="s">
        <v>52</v>
      </c>
      <c r="H205" s="47"/>
      <c r="I205" s="47"/>
      <c r="J205" s="47"/>
      <c r="K205" s="47"/>
      <c r="L205" s="47"/>
      <c r="M205" s="47"/>
      <c r="N205" s="45">
        <v>200</v>
      </c>
      <c r="O205" s="46"/>
      <c r="P205" s="11"/>
      <c r="Q205" s="12"/>
      <c r="R205" s="13"/>
      <c r="S205" s="31">
        <v>16</v>
      </c>
      <c r="T205" s="31">
        <v>63.8</v>
      </c>
      <c r="U205" s="33">
        <v>1188</v>
      </c>
      <c r="V205" s="31">
        <v>5.6</v>
      </c>
    </row>
    <row r="206" spans="1:22" s="1" customFormat="1" ht="38.1" customHeight="1" x14ac:dyDescent="0.2">
      <c r="A206" s="11"/>
      <c r="B206" s="12"/>
      <c r="C206" s="13"/>
      <c r="D206" s="11"/>
      <c r="E206" s="46" t="s">
        <v>32</v>
      </c>
      <c r="F206" s="46"/>
      <c r="G206" s="47" t="s">
        <v>33</v>
      </c>
      <c r="H206" s="47"/>
      <c r="I206" s="47"/>
      <c r="J206" s="47"/>
      <c r="K206" s="47"/>
      <c r="L206" s="47"/>
      <c r="M206" s="47"/>
      <c r="N206" s="45">
        <v>30</v>
      </c>
      <c r="O206" s="46"/>
      <c r="P206" s="31">
        <v>2.25</v>
      </c>
      <c r="Q206" s="45">
        <v>1</v>
      </c>
      <c r="R206" s="46"/>
      <c r="S206" s="31">
        <v>15.42</v>
      </c>
      <c r="T206" s="31">
        <v>78.599999999999994</v>
      </c>
      <c r="U206" s="31">
        <v>693</v>
      </c>
      <c r="V206" s="31">
        <v>6.85</v>
      </c>
    </row>
    <row r="207" spans="1:22" s="1" customFormat="1" ht="38.1" customHeight="1" x14ac:dyDescent="0.2">
      <c r="A207" s="11"/>
      <c r="B207" s="12"/>
      <c r="C207" s="13"/>
      <c r="D207" s="11"/>
      <c r="E207" s="46" t="s">
        <v>32</v>
      </c>
      <c r="F207" s="46"/>
      <c r="G207" s="47" t="s">
        <v>101</v>
      </c>
      <c r="H207" s="47"/>
      <c r="I207" s="47"/>
      <c r="J207" s="47"/>
      <c r="K207" s="47"/>
      <c r="L207" s="47"/>
      <c r="M207" s="47"/>
      <c r="N207" s="45">
        <v>150</v>
      </c>
      <c r="O207" s="46"/>
      <c r="P207" s="31">
        <v>0.6</v>
      </c>
      <c r="Q207" s="45">
        <v>1</v>
      </c>
      <c r="R207" s="46"/>
      <c r="S207" s="31">
        <v>14.7</v>
      </c>
      <c r="T207" s="31">
        <v>70.5</v>
      </c>
      <c r="U207" s="31">
        <v>976.01</v>
      </c>
      <c r="V207" s="31">
        <v>54.47</v>
      </c>
    </row>
    <row r="208" spans="1:22" s="14" customFormat="1" ht="15" customHeight="1" x14ac:dyDescent="0.25">
      <c r="A208" s="15"/>
      <c r="B208" s="16"/>
      <c r="C208" s="17"/>
      <c r="D208" s="18"/>
      <c r="E208" s="48" t="s">
        <v>35</v>
      </c>
      <c r="F208" s="48"/>
      <c r="G208" s="19"/>
      <c r="H208" s="20"/>
      <c r="I208" s="20"/>
      <c r="J208" s="20"/>
      <c r="K208" s="20"/>
      <c r="L208" s="20"/>
      <c r="M208" s="21"/>
      <c r="N208" s="49">
        <v>610</v>
      </c>
      <c r="O208" s="50"/>
      <c r="P208" s="32">
        <v>26.67</v>
      </c>
      <c r="Q208" s="49">
        <v>12</v>
      </c>
      <c r="R208" s="50"/>
      <c r="S208" s="32">
        <v>90.14</v>
      </c>
      <c r="T208" s="32">
        <v>555.79999999999995</v>
      </c>
      <c r="U208" s="22"/>
      <c r="V208" s="32">
        <v>166</v>
      </c>
    </row>
    <row r="209" spans="1:22" s="1" customFormat="1" ht="38.1" customHeight="1" x14ac:dyDescent="0.2">
      <c r="A209" s="31">
        <v>1</v>
      </c>
      <c r="B209" s="45">
        <v>5</v>
      </c>
      <c r="C209" s="46"/>
      <c r="D209" s="11" t="s">
        <v>37</v>
      </c>
      <c r="E209" s="46" t="s">
        <v>38</v>
      </c>
      <c r="F209" s="46"/>
      <c r="G209" s="47" t="s">
        <v>116</v>
      </c>
      <c r="H209" s="47"/>
      <c r="I209" s="47"/>
      <c r="J209" s="47"/>
      <c r="K209" s="47"/>
      <c r="L209" s="47"/>
      <c r="M209" s="47"/>
      <c r="N209" s="45">
        <v>60</v>
      </c>
      <c r="O209" s="46"/>
      <c r="P209" s="31">
        <v>0.48</v>
      </c>
      <c r="Q209" s="45"/>
      <c r="R209" s="46"/>
      <c r="S209" s="31">
        <v>1.02</v>
      </c>
      <c r="T209" s="31">
        <v>87.2</v>
      </c>
      <c r="U209" s="31">
        <v>12.05</v>
      </c>
      <c r="V209" s="31">
        <v>24.63</v>
      </c>
    </row>
    <row r="210" spans="1:22" s="1" customFormat="1" ht="12.95" customHeight="1" x14ac:dyDescent="0.2">
      <c r="A210" s="11"/>
      <c r="B210" s="12"/>
      <c r="C210" s="13"/>
      <c r="D210" s="11"/>
      <c r="E210" s="46" t="s">
        <v>40</v>
      </c>
      <c r="F210" s="46"/>
      <c r="G210" s="47" t="s">
        <v>75</v>
      </c>
      <c r="H210" s="47"/>
      <c r="I210" s="47"/>
      <c r="J210" s="47"/>
      <c r="K210" s="47"/>
      <c r="L210" s="47"/>
      <c r="M210" s="47"/>
      <c r="N210" s="45">
        <v>200</v>
      </c>
      <c r="O210" s="46"/>
      <c r="P210" s="31">
        <v>1.52</v>
      </c>
      <c r="Q210" s="45">
        <v>5</v>
      </c>
      <c r="R210" s="46"/>
      <c r="S210" s="31">
        <v>7.36</v>
      </c>
      <c r="T210" s="31">
        <v>109.7</v>
      </c>
      <c r="U210" s="31">
        <v>124</v>
      </c>
      <c r="V210" s="31">
        <v>38.9</v>
      </c>
    </row>
    <row r="211" spans="1:22" s="1" customFormat="1" ht="12.95" customHeight="1" x14ac:dyDescent="0.2">
      <c r="A211" s="11"/>
      <c r="B211" s="12"/>
      <c r="C211" s="13"/>
      <c r="D211" s="11"/>
      <c r="E211" s="46" t="s">
        <v>50</v>
      </c>
      <c r="F211" s="46"/>
      <c r="G211" s="47" t="s">
        <v>93</v>
      </c>
      <c r="H211" s="47"/>
      <c r="I211" s="47"/>
      <c r="J211" s="47"/>
      <c r="K211" s="47"/>
      <c r="L211" s="47"/>
      <c r="M211" s="47"/>
      <c r="N211" s="45">
        <v>200</v>
      </c>
      <c r="O211" s="46"/>
      <c r="P211" s="31">
        <v>25.32</v>
      </c>
      <c r="Q211" s="45">
        <v>18</v>
      </c>
      <c r="R211" s="46"/>
      <c r="S211" s="31">
        <v>18.2</v>
      </c>
      <c r="T211" s="31">
        <v>387.1</v>
      </c>
      <c r="U211" s="36">
        <v>1633.97</v>
      </c>
      <c r="V211" s="31">
        <v>151.01</v>
      </c>
    </row>
    <row r="212" spans="1:22" s="1" customFormat="1" ht="12.95" customHeight="1" x14ac:dyDescent="0.2">
      <c r="A212" s="11"/>
      <c r="B212" s="12"/>
      <c r="C212" s="13"/>
      <c r="D212" s="11"/>
      <c r="E212" s="46" t="s">
        <v>44</v>
      </c>
      <c r="F212" s="46"/>
      <c r="G212" s="47" t="s">
        <v>94</v>
      </c>
      <c r="H212" s="47"/>
      <c r="I212" s="47"/>
      <c r="J212" s="47"/>
      <c r="K212" s="47"/>
      <c r="L212" s="47"/>
      <c r="M212" s="47"/>
      <c r="N212" s="45">
        <v>200</v>
      </c>
      <c r="O212" s="46"/>
      <c r="P212" s="31">
        <v>0.78</v>
      </c>
      <c r="Q212" s="12"/>
      <c r="R212" s="13"/>
      <c r="S212" s="31">
        <v>22.62</v>
      </c>
      <c r="T212" s="31">
        <v>101</v>
      </c>
      <c r="U212" s="31">
        <v>932</v>
      </c>
      <c r="V212" s="31">
        <v>22.25</v>
      </c>
    </row>
    <row r="213" spans="1:22" s="1" customFormat="1" ht="38.1" customHeight="1" x14ac:dyDescent="0.2">
      <c r="A213" s="11"/>
      <c r="B213" s="12"/>
      <c r="C213" s="13"/>
      <c r="D213" s="11"/>
      <c r="E213" s="46" t="s">
        <v>32</v>
      </c>
      <c r="F213" s="46"/>
      <c r="G213" s="47" t="s">
        <v>46</v>
      </c>
      <c r="H213" s="47"/>
      <c r="I213" s="47"/>
      <c r="J213" s="47"/>
      <c r="K213" s="47"/>
      <c r="L213" s="47"/>
      <c r="M213" s="47"/>
      <c r="N213" s="45">
        <v>30</v>
      </c>
      <c r="O213" s="46"/>
      <c r="P213" s="31">
        <v>2.5499999999999998</v>
      </c>
      <c r="Q213" s="45">
        <v>1</v>
      </c>
      <c r="R213" s="46"/>
      <c r="S213" s="31">
        <v>12.75</v>
      </c>
      <c r="T213" s="31">
        <v>77.7</v>
      </c>
      <c r="U213" s="33">
        <v>1147</v>
      </c>
      <c r="V213" s="31">
        <v>5.91</v>
      </c>
    </row>
    <row r="214" spans="1:22" s="1" customFormat="1" ht="38.1" customHeight="1" x14ac:dyDescent="0.2">
      <c r="A214" s="11"/>
      <c r="B214" s="12"/>
      <c r="C214" s="13"/>
      <c r="D214" s="11"/>
      <c r="E214" s="46" t="s">
        <v>32</v>
      </c>
      <c r="F214" s="46"/>
      <c r="G214" s="47" t="s">
        <v>47</v>
      </c>
      <c r="H214" s="47"/>
      <c r="I214" s="47"/>
      <c r="J214" s="47"/>
      <c r="K214" s="47"/>
      <c r="L214" s="47"/>
      <c r="M214" s="47"/>
      <c r="N214" s="45">
        <v>30</v>
      </c>
      <c r="O214" s="46"/>
      <c r="P214" s="31">
        <v>3.21</v>
      </c>
      <c r="Q214" s="45">
        <v>1</v>
      </c>
      <c r="R214" s="46"/>
      <c r="S214" s="31">
        <v>16.05</v>
      </c>
      <c r="T214" s="31">
        <v>82.2</v>
      </c>
      <c r="U214" s="31">
        <v>897</v>
      </c>
      <c r="V214" s="31">
        <v>5.3</v>
      </c>
    </row>
    <row r="215" spans="1:22" s="14" customFormat="1" ht="15" customHeight="1" x14ac:dyDescent="0.25">
      <c r="A215" s="15"/>
      <c r="B215" s="16"/>
      <c r="C215" s="17"/>
      <c r="D215" s="18"/>
      <c r="E215" s="48" t="s">
        <v>35</v>
      </c>
      <c r="F215" s="48"/>
      <c r="G215" s="19"/>
      <c r="H215" s="20"/>
      <c r="I215" s="20"/>
      <c r="J215" s="20"/>
      <c r="K215" s="20"/>
      <c r="L215" s="20"/>
      <c r="M215" s="21"/>
      <c r="N215" s="49">
        <v>720</v>
      </c>
      <c r="O215" s="50"/>
      <c r="P215" s="32">
        <v>37.76</v>
      </c>
      <c r="Q215" s="49">
        <v>65</v>
      </c>
      <c r="R215" s="50"/>
      <c r="S215" s="32">
        <v>95.91</v>
      </c>
      <c r="T215" s="37">
        <v>1219.2</v>
      </c>
      <c r="U215" s="22"/>
      <c r="V215" s="32">
        <v>248</v>
      </c>
    </row>
    <row r="216" spans="1:22" s="1" customFormat="1" ht="15" customHeight="1" x14ac:dyDescent="0.2">
      <c r="A216" s="23"/>
      <c r="B216" s="24"/>
      <c r="C216" s="25"/>
      <c r="D216" s="51" t="s">
        <v>36</v>
      </c>
      <c r="E216" s="51"/>
      <c r="F216" s="51"/>
      <c r="G216" s="24"/>
      <c r="H216" s="26"/>
      <c r="I216" s="26"/>
      <c r="J216" s="26"/>
      <c r="K216" s="26"/>
      <c r="L216" s="26"/>
      <c r="M216" s="25"/>
      <c r="N216" s="52">
        <f>N208+N215</f>
        <v>1330</v>
      </c>
      <c r="O216" s="53"/>
      <c r="P216" s="34">
        <f>P208+P215</f>
        <v>64.430000000000007</v>
      </c>
      <c r="Q216" s="52">
        <f>Q208+Q215</f>
        <v>77</v>
      </c>
      <c r="R216" s="53"/>
      <c r="S216" s="34">
        <f>S208+S215</f>
        <v>186.05</v>
      </c>
      <c r="T216" s="38">
        <f>T208+T215</f>
        <v>1775</v>
      </c>
      <c r="U216" s="27"/>
      <c r="V216" s="34">
        <v>248</v>
      </c>
    </row>
    <row r="217" spans="1:22" s="1" customFormat="1" ht="12.95" customHeight="1" x14ac:dyDescent="0.2"/>
    <row r="218" spans="1:22" s="1" customFormat="1" ht="12.95" customHeight="1" x14ac:dyDescent="0.2">
      <c r="C218" s="28"/>
      <c r="D218" s="28"/>
      <c r="E218" s="28"/>
      <c r="I218" s="28"/>
    </row>
  </sheetData>
  <mergeCells count="633">
    <mergeCell ref="B52:C52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52:F52"/>
    <mergeCell ref="G52:M52"/>
    <mergeCell ref="N52:O52"/>
    <mergeCell ref="Q52:R52"/>
    <mergeCell ref="E15:F15"/>
    <mergeCell ref="G15:M15"/>
    <mergeCell ref="N15:O15"/>
    <mergeCell ref="Q15:R15"/>
    <mergeCell ref="E19:F19"/>
    <mergeCell ref="N19:O19"/>
    <mergeCell ref="Q19:R19"/>
    <mergeCell ref="D20:F20"/>
    <mergeCell ref="N20:O20"/>
    <mergeCell ref="Q20:R20"/>
    <mergeCell ref="Q215:R215"/>
    <mergeCell ref="B12:C12"/>
    <mergeCell ref="E12:F12"/>
    <mergeCell ref="G12:M12"/>
    <mergeCell ref="N12:O12"/>
    <mergeCell ref="Q12:R12"/>
    <mergeCell ref="E208:F208"/>
    <mergeCell ref="N208:O208"/>
    <mergeCell ref="Q208:R208"/>
    <mergeCell ref="E205:F205"/>
    <mergeCell ref="G205:M205"/>
    <mergeCell ref="N205:O205"/>
    <mergeCell ref="E206:F206"/>
    <mergeCell ref="G206:M206"/>
    <mergeCell ref="N206:O206"/>
    <mergeCell ref="Q206:R206"/>
    <mergeCell ref="E207:F207"/>
    <mergeCell ref="G207:M207"/>
    <mergeCell ref="N207:O207"/>
    <mergeCell ref="Q207:R207"/>
    <mergeCell ref="B203:C203"/>
    <mergeCell ref="E203:F203"/>
    <mergeCell ref="G203:M203"/>
    <mergeCell ref="N203:O203"/>
    <mergeCell ref="E210:F210"/>
    <mergeCell ref="G210:M210"/>
    <mergeCell ref="N210:O210"/>
    <mergeCell ref="Q210:R210"/>
    <mergeCell ref="D216:F216"/>
    <mergeCell ref="N216:O216"/>
    <mergeCell ref="Q216:R216"/>
    <mergeCell ref="E211:F211"/>
    <mergeCell ref="G211:M211"/>
    <mergeCell ref="N211:O211"/>
    <mergeCell ref="Q211:R211"/>
    <mergeCell ref="E212:F212"/>
    <mergeCell ref="G212:M212"/>
    <mergeCell ref="N212:O212"/>
    <mergeCell ref="E213:F213"/>
    <mergeCell ref="G213:M213"/>
    <mergeCell ref="N213:O213"/>
    <mergeCell ref="Q213:R213"/>
    <mergeCell ref="E214:F214"/>
    <mergeCell ref="G214:M214"/>
    <mergeCell ref="N214:O214"/>
    <mergeCell ref="Q214:R214"/>
    <mergeCell ref="E215:F215"/>
    <mergeCell ref="N215:O215"/>
    <mergeCell ref="Q198:T198"/>
    <mergeCell ref="Q199:T199"/>
    <mergeCell ref="B202:C202"/>
    <mergeCell ref="E202:F202"/>
    <mergeCell ref="G202:M202"/>
    <mergeCell ref="N202:O202"/>
    <mergeCell ref="Q202:R202"/>
    <mergeCell ref="B209:C209"/>
    <mergeCell ref="E209:F209"/>
    <mergeCell ref="G209:M209"/>
    <mergeCell ref="N209:O209"/>
    <mergeCell ref="Q209:R209"/>
    <mergeCell ref="E204:F204"/>
    <mergeCell ref="G204:M204"/>
    <mergeCell ref="N204:O204"/>
    <mergeCell ref="Q204:R204"/>
    <mergeCell ref="Q203:R203"/>
    <mergeCell ref="N185:O185"/>
    <mergeCell ref="Q185:R185"/>
    <mergeCell ref="E181:F181"/>
    <mergeCell ref="G181:M181"/>
    <mergeCell ref="N181:O181"/>
    <mergeCell ref="Q181:R181"/>
    <mergeCell ref="E182:F182"/>
    <mergeCell ref="G182:M182"/>
    <mergeCell ref="N182:O182"/>
    <mergeCell ref="Q182:R182"/>
    <mergeCell ref="E183:F183"/>
    <mergeCell ref="G183:M183"/>
    <mergeCell ref="N183:O183"/>
    <mergeCell ref="Q183:R183"/>
    <mergeCell ref="E193:F193"/>
    <mergeCell ref="G193:M193"/>
    <mergeCell ref="N193:O193"/>
    <mergeCell ref="Q193:R193"/>
    <mergeCell ref="E194:F194"/>
    <mergeCell ref="N194:O194"/>
    <mergeCell ref="Q194:R194"/>
    <mergeCell ref="D195:F195"/>
    <mergeCell ref="N195:O195"/>
    <mergeCell ref="Q195:R195"/>
    <mergeCell ref="E190:F190"/>
    <mergeCell ref="G190:M190"/>
    <mergeCell ref="N190:O190"/>
    <mergeCell ref="Q190:R190"/>
    <mergeCell ref="E191:F191"/>
    <mergeCell ref="G191:M191"/>
    <mergeCell ref="N191:O191"/>
    <mergeCell ref="E192:F192"/>
    <mergeCell ref="G192:M192"/>
    <mergeCell ref="N192:O192"/>
    <mergeCell ref="Q192:R192"/>
    <mergeCell ref="E187:F187"/>
    <mergeCell ref="G187:M187"/>
    <mergeCell ref="N187:O187"/>
    <mergeCell ref="Q187:R187"/>
    <mergeCell ref="E188:F188"/>
    <mergeCell ref="G188:M188"/>
    <mergeCell ref="N188:O188"/>
    <mergeCell ref="E189:F189"/>
    <mergeCell ref="G189:M189"/>
    <mergeCell ref="N189:O189"/>
    <mergeCell ref="Q189:R189"/>
    <mergeCell ref="Q175:T175"/>
    <mergeCell ref="B178:C178"/>
    <mergeCell ref="E178:F178"/>
    <mergeCell ref="G178:M178"/>
    <mergeCell ref="N178:O178"/>
    <mergeCell ref="Q178:R178"/>
    <mergeCell ref="B186:C186"/>
    <mergeCell ref="E186:F186"/>
    <mergeCell ref="G186:M186"/>
    <mergeCell ref="N186:O186"/>
    <mergeCell ref="Q186:R186"/>
    <mergeCell ref="B179:C179"/>
    <mergeCell ref="E179:F179"/>
    <mergeCell ref="G179:M179"/>
    <mergeCell ref="N179:O179"/>
    <mergeCell ref="Q179:R179"/>
    <mergeCell ref="E180:F180"/>
    <mergeCell ref="G180:M180"/>
    <mergeCell ref="N180:O180"/>
    <mergeCell ref="Q180:R180"/>
    <mergeCell ref="E184:F184"/>
    <mergeCell ref="G184:M184"/>
    <mergeCell ref="N184:O184"/>
    <mergeCell ref="E185:F185"/>
    <mergeCell ref="Q174:T174"/>
    <mergeCell ref="E159:F159"/>
    <mergeCell ref="G159:M159"/>
    <mergeCell ref="N159:O159"/>
    <mergeCell ref="Q159:R159"/>
    <mergeCell ref="E160:F160"/>
    <mergeCell ref="G160:M160"/>
    <mergeCell ref="N160:O160"/>
    <mergeCell ref="E161:F161"/>
    <mergeCell ref="G161:M161"/>
    <mergeCell ref="N161:O161"/>
    <mergeCell ref="Q161:R161"/>
    <mergeCell ref="N164:O164"/>
    <mergeCell ref="Q164:R164"/>
    <mergeCell ref="E165:F165"/>
    <mergeCell ref="G165:M165"/>
    <mergeCell ref="N165:O165"/>
    <mergeCell ref="Q165:R165"/>
    <mergeCell ref="E166:F166"/>
    <mergeCell ref="E170:F170"/>
    <mergeCell ref="N170:O170"/>
    <mergeCell ref="Q170:R170"/>
    <mergeCell ref="D171:F171"/>
    <mergeCell ref="N171:O171"/>
    <mergeCell ref="Q171:R171"/>
    <mergeCell ref="E167:F167"/>
    <mergeCell ref="G167:M167"/>
    <mergeCell ref="N167:O167"/>
    <mergeCell ref="E168:F168"/>
    <mergeCell ref="G168:M168"/>
    <mergeCell ref="N168:O168"/>
    <mergeCell ref="Q168:R168"/>
    <mergeCell ref="E169:F169"/>
    <mergeCell ref="G169:M169"/>
    <mergeCell ref="N169:O169"/>
    <mergeCell ref="Q169:R169"/>
    <mergeCell ref="G166:M166"/>
    <mergeCell ref="N166:O166"/>
    <mergeCell ref="Q166:R166"/>
    <mergeCell ref="Q154:T154"/>
    <mergeCell ref="B157:C157"/>
    <mergeCell ref="E157:F157"/>
    <mergeCell ref="G157:M157"/>
    <mergeCell ref="N157:O157"/>
    <mergeCell ref="Q157:R157"/>
    <mergeCell ref="B163:C163"/>
    <mergeCell ref="E163:F163"/>
    <mergeCell ref="G163:M163"/>
    <mergeCell ref="N163:O163"/>
    <mergeCell ref="Q163:R163"/>
    <mergeCell ref="B158:C158"/>
    <mergeCell ref="E158:F158"/>
    <mergeCell ref="G158:M158"/>
    <mergeCell ref="N158:O158"/>
    <mergeCell ref="Q158:R158"/>
    <mergeCell ref="E164:F164"/>
    <mergeCell ref="G164:M164"/>
    <mergeCell ref="E162:F162"/>
    <mergeCell ref="N162:O162"/>
    <mergeCell ref="Q162:R162"/>
    <mergeCell ref="N142:O142"/>
    <mergeCell ref="Q142:R142"/>
    <mergeCell ref="Q153:T153"/>
    <mergeCell ref="E139:F139"/>
    <mergeCell ref="G139:M139"/>
    <mergeCell ref="N139:O139"/>
    <mergeCell ref="Q139:R139"/>
    <mergeCell ref="E140:F140"/>
    <mergeCell ref="G140:M140"/>
    <mergeCell ref="N140:O140"/>
    <mergeCell ref="E141:F141"/>
    <mergeCell ref="G141:M141"/>
    <mergeCell ref="N141:O141"/>
    <mergeCell ref="Q141:R141"/>
    <mergeCell ref="N144:O144"/>
    <mergeCell ref="Q144:R144"/>
    <mergeCell ref="E145:F145"/>
    <mergeCell ref="G145:M145"/>
    <mergeCell ref="N145:O145"/>
    <mergeCell ref="Q145:R145"/>
    <mergeCell ref="E146:F146"/>
    <mergeCell ref="D150:F150"/>
    <mergeCell ref="N150:O150"/>
    <mergeCell ref="Q150:R150"/>
    <mergeCell ref="E147:F147"/>
    <mergeCell ref="G147:M147"/>
    <mergeCell ref="N147:O147"/>
    <mergeCell ref="Q147:R147"/>
    <mergeCell ref="E148:F148"/>
    <mergeCell ref="G148:M148"/>
    <mergeCell ref="N148:O148"/>
    <mergeCell ref="Q148:R148"/>
    <mergeCell ref="E149:F149"/>
    <mergeCell ref="N149:O149"/>
    <mergeCell ref="Q149:R149"/>
    <mergeCell ref="G146:M146"/>
    <mergeCell ref="N146:O146"/>
    <mergeCell ref="Q133:T133"/>
    <mergeCell ref="B136:C136"/>
    <mergeCell ref="E136:F136"/>
    <mergeCell ref="G136:M136"/>
    <mergeCell ref="N136:O136"/>
    <mergeCell ref="Q136:R136"/>
    <mergeCell ref="B143:C143"/>
    <mergeCell ref="E143:F143"/>
    <mergeCell ref="G143:M143"/>
    <mergeCell ref="N143:O143"/>
    <mergeCell ref="Q143:R143"/>
    <mergeCell ref="B137:C137"/>
    <mergeCell ref="E137:F137"/>
    <mergeCell ref="G137:M137"/>
    <mergeCell ref="N137:O137"/>
    <mergeCell ref="E138:F138"/>
    <mergeCell ref="G138:M138"/>
    <mergeCell ref="N138:O138"/>
    <mergeCell ref="Q138:R138"/>
    <mergeCell ref="E144:F144"/>
    <mergeCell ref="G144:M144"/>
    <mergeCell ref="E142:F142"/>
    <mergeCell ref="Q132:T132"/>
    <mergeCell ref="E116:F116"/>
    <mergeCell ref="G116:M116"/>
    <mergeCell ref="N116:O116"/>
    <mergeCell ref="Q116:R116"/>
    <mergeCell ref="E117:F117"/>
    <mergeCell ref="G117:M117"/>
    <mergeCell ref="N117:O117"/>
    <mergeCell ref="Q117:R117"/>
    <mergeCell ref="E118:F118"/>
    <mergeCell ref="G118:M118"/>
    <mergeCell ref="N118:O118"/>
    <mergeCell ref="Q118:R118"/>
    <mergeCell ref="N122:O122"/>
    <mergeCell ref="Q122:R122"/>
    <mergeCell ref="E123:F123"/>
    <mergeCell ref="G123:M123"/>
    <mergeCell ref="N123:O123"/>
    <mergeCell ref="Q123:R123"/>
    <mergeCell ref="Q115:R115"/>
    <mergeCell ref="E128:F128"/>
    <mergeCell ref="N128:O128"/>
    <mergeCell ref="Q128:R128"/>
    <mergeCell ref="D129:F129"/>
    <mergeCell ref="N129:O129"/>
    <mergeCell ref="Q129:R129"/>
    <mergeCell ref="E125:F125"/>
    <mergeCell ref="G125:M125"/>
    <mergeCell ref="N125:O125"/>
    <mergeCell ref="E126:F126"/>
    <mergeCell ref="G126:M126"/>
    <mergeCell ref="N126:O126"/>
    <mergeCell ref="Q126:R126"/>
    <mergeCell ref="E127:F127"/>
    <mergeCell ref="G127:M127"/>
    <mergeCell ref="N127:O127"/>
    <mergeCell ref="Q127:R127"/>
    <mergeCell ref="E122:F122"/>
    <mergeCell ref="G122:M122"/>
    <mergeCell ref="E119:F119"/>
    <mergeCell ref="N119:O119"/>
    <mergeCell ref="Q119:R119"/>
    <mergeCell ref="Q110:T110"/>
    <mergeCell ref="Q111:T111"/>
    <mergeCell ref="B114:C114"/>
    <mergeCell ref="E114:F114"/>
    <mergeCell ref="G114:M114"/>
    <mergeCell ref="N114:O114"/>
    <mergeCell ref="Q114:R114"/>
    <mergeCell ref="E124:F124"/>
    <mergeCell ref="G124:M124"/>
    <mergeCell ref="N124:O124"/>
    <mergeCell ref="Q124:R124"/>
    <mergeCell ref="B120:C120"/>
    <mergeCell ref="E120:F120"/>
    <mergeCell ref="G120:M120"/>
    <mergeCell ref="N120:O120"/>
    <mergeCell ref="Q120:R120"/>
    <mergeCell ref="E121:F121"/>
    <mergeCell ref="G121:M121"/>
    <mergeCell ref="N121:O121"/>
    <mergeCell ref="Q121:R121"/>
    <mergeCell ref="B115:C115"/>
    <mergeCell ref="E115:F115"/>
    <mergeCell ref="G115:M115"/>
    <mergeCell ref="N115:O115"/>
    <mergeCell ref="D107:F107"/>
    <mergeCell ref="N107:O107"/>
    <mergeCell ref="Q107:R107"/>
    <mergeCell ref="B95:C95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G98:M98"/>
    <mergeCell ref="N98:O98"/>
    <mergeCell ref="Q98:R98"/>
    <mergeCell ref="E99:F99"/>
    <mergeCell ref="N99:O99"/>
    <mergeCell ref="Q99:R99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90:T90"/>
    <mergeCell ref="Q91:T91"/>
    <mergeCell ref="B94:C94"/>
    <mergeCell ref="E94:F94"/>
    <mergeCell ref="G94:M94"/>
    <mergeCell ref="N94:O94"/>
    <mergeCell ref="Q94:R94"/>
    <mergeCell ref="B100:C100"/>
    <mergeCell ref="E100:F100"/>
    <mergeCell ref="G100:M100"/>
    <mergeCell ref="N100:O100"/>
    <mergeCell ref="Q100:R100"/>
    <mergeCell ref="N74:O74"/>
    <mergeCell ref="Q74:R74"/>
    <mergeCell ref="E75:F75"/>
    <mergeCell ref="G75:M75"/>
    <mergeCell ref="N75:O75"/>
    <mergeCell ref="Q75:R75"/>
    <mergeCell ref="E76:F76"/>
    <mergeCell ref="G76:M76"/>
    <mergeCell ref="N76:O76"/>
    <mergeCell ref="Q76:R76"/>
    <mergeCell ref="E86:F86"/>
    <mergeCell ref="N86:O86"/>
    <mergeCell ref="Q86:R86"/>
    <mergeCell ref="D87:F87"/>
    <mergeCell ref="N87:O87"/>
    <mergeCell ref="Q87:R87"/>
    <mergeCell ref="E83:F83"/>
    <mergeCell ref="G83:M83"/>
    <mergeCell ref="N83:O83"/>
    <mergeCell ref="E84:F84"/>
    <mergeCell ref="G84:M84"/>
    <mergeCell ref="N84:O84"/>
    <mergeCell ref="Q84:R84"/>
    <mergeCell ref="E85:F85"/>
    <mergeCell ref="G85:M85"/>
    <mergeCell ref="N85:O85"/>
    <mergeCell ref="Q85:R85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Q82:R82"/>
    <mergeCell ref="E80:F80"/>
    <mergeCell ref="G80:M80"/>
    <mergeCell ref="Q69:T69"/>
    <mergeCell ref="B72:C72"/>
    <mergeCell ref="E72:F72"/>
    <mergeCell ref="G72:M72"/>
    <mergeCell ref="N72:O72"/>
    <mergeCell ref="Q72:R72"/>
    <mergeCell ref="B79:C79"/>
    <mergeCell ref="E79:F79"/>
    <mergeCell ref="G79:M79"/>
    <mergeCell ref="N79:O79"/>
    <mergeCell ref="Q79:R79"/>
    <mergeCell ref="B73:C73"/>
    <mergeCell ref="E73:F73"/>
    <mergeCell ref="G73:M73"/>
    <mergeCell ref="N73:O73"/>
    <mergeCell ref="Q73:R73"/>
    <mergeCell ref="E77:F77"/>
    <mergeCell ref="G77:M77"/>
    <mergeCell ref="N77:O77"/>
    <mergeCell ref="E78:F78"/>
    <mergeCell ref="N78:O78"/>
    <mergeCell ref="Q78:R78"/>
    <mergeCell ref="E74:F74"/>
    <mergeCell ref="G74:M74"/>
    <mergeCell ref="E56:F56"/>
    <mergeCell ref="N56:O56"/>
    <mergeCell ref="Q56:R56"/>
    <mergeCell ref="Q68:T68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Q55:R55"/>
    <mergeCell ref="D65:F65"/>
    <mergeCell ref="N65:O65"/>
    <mergeCell ref="Q65:R65"/>
    <mergeCell ref="E62:F62"/>
    <mergeCell ref="G62:M62"/>
    <mergeCell ref="N62:O62"/>
    <mergeCell ref="Q62:R62"/>
    <mergeCell ref="E63:F63"/>
    <mergeCell ref="G63:M63"/>
    <mergeCell ref="N63:O63"/>
    <mergeCell ref="Q63:R63"/>
    <mergeCell ref="E64:F64"/>
    <mergeCell ref="N64:O64"/>
    <mergeCell ref="Q64:R64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B57:C57"/>
    <mergeCell ref="E57:F57"/>
    <mergeCell ref="G57:M57"/>
    <mergeCell ref="N57:O57"/>
    <mergeCell ref="Q57:R57"/>
    <mergeCell ref="E58:F58"/>
    <mergeCell ref="G58:M58"/>
    <mergeCell ref="N58:O58"/>
    <mergeCell ref="Q58:R58"/>
    <mergeCell ref="Q47:T47"/>
    <mergeCell ref="Q48:T48"/>
    <mergeCell ref="B51:C51"/>
    <mergeCell ref="E51:F51"/>
    <mergeCell ref="G51:M51"/>
    <mergeCell ref="N51:O51"/>
    <mergeCell ref="Q51:R51"/>
    <mergeCell ref="E34:F34"/>
    <mergeCell ref="G34:M34"/>
    <mergeCell ref="N34:O34"/>
    <mergeCell ref="Q34:R34"/>
    <mergeCell ref="E35:F35"/>
    <mergeCell ref="N35:O35"/>
    <mergeCell ref="Q35:R35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37:F37"/>
    <mergeCell ref="G37:M37"/>
    <mergeCell ref="E31:F31"/>
    <mergeCell ref="G31:M31"/>
    <mergeCell ref="N31:O31"/>
    <mergeCell ref="Q31:R31"/>
    <mergeCell ref="E32:F32"/>
    <mergeCell ref="G32:M32"/>
    <mergeCell ref="N32:O32"/>
    <mergeCell ref="E33:F33"/>
    <mergeCell ref="G33:M33"/>
    <mergeCell ref="N33:O33"/>
    <mergeCell ref="Q33:R33"/>
    <mergeCell ref="E43:F43"/>
    <mergeCell ref="N43:O43"/>
    <mergeCell ref="Q43:R43"/>
    <mergeCell ref="D44:F44"/>
    <mergeCell ref="N44:O44"/>
    <mergeCell ref="Q44:R44"/>
    <mergeCell ref="E40:F40"/>
    <mergeCell ref="G40:M40"/>
    <mergeCell ref="N40:O40"/>
    <mergeCell ref="E41:F41"/>
    <mergeCell ref="G41:M41"/>
    <mergeCell ref="N41:O41"/>
    <mergeCell ref="Q41:R41"/>
    <mergeCell ref="E42:F42"/>
    <mergeCell ref="G42:M42"/>
    <mergeCell ref="N42:O42"/>
    <mergeCell ref="Q42:R42"/>
    <mergeCell ref="A25:D25"/>
    <mergeCell ref="Q26:T26"/>
    <mergeCell ref="B29:C29"/>
    <mergeCell ref="E29:F29"/>
    <mergeCell ref="G29:M29"/>
    <mergeCell ref="N29:O29"/>
    <mergeCell ref="Q29:R29"/>
    <mergeCell ref="B36:C36"/>
    <mergeCell ref="E36:F36"/>
    <mergeCell ref="G36:M36"/>
    <mergeCell ref="N36:O36"/>
    <mergeCell ref="B30:C30"/>
    <mergeCell ref="E30:F30"/>
    <mergeCell ref="G30:M30"/>
    <mergeCell ref="N30:O30"/>
    <mergeCell ref="Q30:R30"/>
    <mergeCell ref="Q7:R7"/>
    <mergeCell ref="E11:F11"/>
    <mergeCell ref="N11:O11"/>
    <mergeCell ref="Q11:R11"/>
    <mergeCell ref="Q25:T25"/>
    <mergeCell ref="E8:F8"/>
    <mergeCell ref="G8:M8"/>
    <mergeCell ref="N8:O8"/>
    <mergeCell ref="Q8:R8"/>
    <mergeCell ref="E9:F9"/>
    <mergeCell ref="G9:M9"/>
    <mergeCell ref="N9:O9"/>
    <mergeCell ref="Q9:R9"/>
    <mergeCell ref="E10:F10"/>
    <mergeCell ref="G10:M10"/>
    <mergeCell ref="N10:O10"/>
    <mergeCell ref="E13:F13"/>
    <mergeCell ref="G13:M13"/>
    <mergeCell ref="N13:O13"/>
    <mergeCell ref="Q13:R13"/>
    <mergeCell ref="E14:F14"/>
    <mergeCell ref="G14:M14"/>
    <mergeCell ref="N14:O14"/>
    <mergeCell ref="Q14:R14"/>
    <mergeCell ref="A47:D47"/>
    <mergeCell ref="A68:D68"/>
    <mergeCell ref="A90:D90"/>
    <mergeCell ref="A110:D110"/>
    <mergeCell ref="A132:D132"/>
    <mergeCell ref="A153:D153"/>
    <mergeCell ref="A174:D174"/>
    <mergeCell ref="A198:D198"/>
    <mergeCell ref="Q1:T1"/>
    <mergeCell ref="Q2:T2"/>
    <mergeCell ref="B5:C5"/>
    <mergeCell ref="E5:F5"/>
    <mergeCell ref="G5:M5"/>
    <mergeCell ref="N5:O5"/>
    <mergeCell ref="Q5:R5"/>
    <mergeCell ref="A1:D1"/>
    <mergeCell ref="B6:C6"/>
    <mergeCell ref="E6:F6"/>
    <mergeCell ref="G6:M6"/>
    <mergeCell ref="N6:O6"/>
    <mergeCell ref="Q6:R6"/>
    <mergeCell ref="E7:F7"/>
    <mergeCell ref="G7:M7"/>
    <mergeCell ref="N7:O7"/>
  </mergeCells>
  <pageMargins left="0.39370078740157483" right="0.39370078740157483" top="0.39370078740157483" bottom="0.39370078740157483" header="0" footer="0"/>
  <pageSetup paperSize="9" pageOrder="overThenDown" orientation="portrait"/>
  <rowBreaks count="9" manualBreakCount="9">
    <brk id="24" max="16383" man="1"/>
    <brk id="46" max="16383" man="1"/>
    <brk id="67" max="16383" man="1"/>
    <brk id="89" max="16383" man="1"/>
    <brk id="109" max="16383" man="1"/>
    <brk id="131" max="16383" man="1"/>
    <brk id="152" max="16383" man="1"/>
    <brk id="173" max="16383" man="1"/>
    <brk id="197" max="16383" man="1"/>
  </rowBreaks>
  <ignoredErrors>
    <ignoredError sqref="P64 S64:T6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modified xsi:type="dcterms:W3CDTF">2024-09-11T11:39:17Z</dcterms:modified>
</cp:coreProperties>
</file>